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6435" yWindow="435" windowWidth="13770" windowHeight="10710" tabRatio="603"/>
  </bookViews>
  <sheets>
    <sheet name="AAP-DGOS 2018" sheetId="1" r:id="rId1"/>
    <sheet name="Métiers recherche clinique" sheetId="3" r:id="rId2"/>
    <sheet name="FAQ" sheetId="6" r:id="rId3"/>
    <sheet name="RappelData" sheetId="5" state="hidden" r:id="rId4"/>
  </sheets>
  <definedNames>
    <definedName name="Assurance">#REF!</definedName>
    <definedName name="Assurances">#REF!</definedName>
    <definedName name="BinaireOuiNon">#REF!</definedName>
    <definedName name="Données">#REF!</definedName>
    <definedName name="Donnéess">#REF!</definedName>
    <definedName name="Investigation">#REF!</definedName>
    <definedName name="Investigations">#REF!</definedName>
    <definedName name="Méthodo">#REF!</definedName>
    <definedName name="methodos">#REF!</definedName>
    <definedName name="Montage">#REF!</definedName>
    <definedName name="Montages">#REF!</definedName>
    <definedName name="PS">#REF!</definedName>
    <definedName name="PSS">#REF!</definedName>
    <definedName name="SACTES">#REF!</definedName>
    <definedName name="SBIO">#REF!</definedName>
    <definedName name="SBIOM">#REF!</definedName>
    <definedName name="SFM">#REF!</definedName>
    <definedName name="SFMS">#REF!</definedName>
    <definedName name="SIMAGE">#REF!</definedName>
    <definedName name="SINFO">#REF!</definedName>
    <definedName name="SPHARMA">#REF!</definedName>
    <definedName name="SPMM">#REF!</definedName>
    <definedName name="SSACTES">#REF!</definedName>
    <definedName name="SSBIO">#REF!</definedName>
    <definedName name="SSBIOM">#REF!</definedName>
    <definedName name="SSFM">#REF!</definedName>
    <definedName name="SSIMAGE">#REF!</definedName>
    <definedName name="SSINFO">#REF!</definedName>
    <definedName name="SSPHARMA">#REF!</definedName>
    <definedName name="SSPMM">#REF!</definedName>
    <definedName name="SSST">#REF!</definedName>
    <definedName name="SSSTM">#REF!</definedName>
    <definedName name="SST">#REF!</definedName>
    <definedName name="SSTM">#REF!</definedName>
    <definedName name="Statutjuridique">RappelData!#REF!</definedName>
    <definedName name="Vigilance">#REF!</definedName>
    <definedName name="Vigilances">#REF!</definedName>
    <definedName name="_xlnm.Print_Area" localSheetId="0">'AAP-DGOS 2018'!$A$1:$E$129</definedName>
    <definedName name="_xlnm.Print_Area" localSheetId="1">'Métiers recherche clinique'!$A$1:$P$72</definedName>
    <definedName name="_xlnm.Print_Area" localSheetId="3">RappelData!$A$1:$B$7</definedName>
  </definedNames>
  <calcPr calcId="145621"/>
</workbook>
</file>

<file path=xl/calcChain.xml><?xml version="1.0" encoding="utf-8"?>
<calcChain xmlns="http://schemas.openxmlformats.org/spreadsheetml/2006/main">
  <c r="B94" i="1" l="1"/>
  <c r="B8" i="5" l="1"/>
  <c r="A10" i="1" s="1"/>
  <c r="B6" i="5" l="1"/>
  <c r="B3" i="5" l="1"/>
  <c r="B2" i="5"/>
  <c r="B1" i="5"/>
  <c r="C129" i="1"/>
  <c r="B5" i="5" s="1"/>
  <c r="E61" i="1"/>
  <c r="E83" i="1"/>
  <c r="E64" i="1"/>
  <c r="E49" i="1"/>
  <c r="C54" i="1"/>
  <c r="C39" i="1"/>
  <c r="E45" i="1"/>
  <c r="E46" i="1"/>
  <c r="E48" i="1"/>
  <c r="E50" i="1"/>
  <c r="E87" i="1"/>
  <c r="E53" i="1"/>
  <c r="E52" i="1"/>
  <c r="E44" i="1"/>
  <c r="E60" i="1"/>
  <c r="E62" i="1"/>
  <c r="E63" i="1"/>
  <c r="E65" i="1"/>
  <c r="E66" i="1"/>
  <c r="E67" i="1"/>
  <c r="E68" i="1"/>
  <c r="E69" i="1"/>
  <c r="E26" i="1"/>
  <c r="E75" i="1"/>
  <c r="E76" i="1"/>
  <c r="E77" i="1"/>
  <c r="E78" i="1"/>
  <c r="E79" i="1"/>
  <c r="E80" i="1"/>
  <c r="E81" i="1"/>
  <c r="E82" i="1"/>
  <c r="E84" i="1"/>
  <c r="E85" i="1"/>
  <c r="E86" i="1"/>
  <c r="E88" i="1"/>
  <c r="E74" i="1"/>
  <c r="E59" i="1"/>
  <c r="E21" i="1"/>
  <c r="E22" i="1"/>
  <c r="E23" i="1"/>
  <c r="E24" i="1"/>
  <c r="E25" i="1"/>
  <c r="E27" i="1"/>
  <c r="E29" i="1"/>
  <c r="E30" i="1"/>
  <c r="E31" i="1"/>
  <c r="E32" i="1"/>
  <c r="E33" i="1"/>
  <c r="E35" i="1"/>
  <c r="E36" i="1"/>
  <c r="E37" i="1"/>
  <c r="E38" i="1"/>
  <c r="E39" i="1" l="1"/>
  <c r="E71" i="1"/>
  <c r="E89" i="1"/>
  <c r="B92" i="1" s="1"/>
  <c r="E54" i="1"/>
  <c r="C55" i="1"/>
  <c r="B99" i="1" s="1"/>
  <c r="B101" i="1" s="1"/>
  <c r="E55" i="1"/>
  <c r="B7" i="5" l="1"/>
  <c r="B96" i="1" l="1"/>
  <c r="E99" i="1" l="1"/>
  <c r="B107" i="1"/>
  <c r="B4" i="5"/>
  <c r="B104" i="1"/>
</calcChain>
</file>

<file path=xl/comments1.xml><?xml version="1.0" encoding="utf-8"?>
<comments xmlns="http://schemas.openxmlformats.org/spreadsheetml/2006/main">
  <authors>
    <author>Auteur</author>
  </authors>
  <commentList>
    <comment ref="A1" authorId="0">
      <text>
        <r>
          <rPr>
            <b/>
            <sz val="11"/>
            <color indexed="81"/>
            <rFont val="Tahoma"/>
            <family val="2"/>
          </rPr>
          <t>Dans le cadre de projets européens dont les porteurs de projets sont français, sont éligibles toutes les dépenses donnant lieu à achats ou activités réalisés sur le sol français, y compris pour le compte des pays partenaires.
Ainsi, sont éligibles au financement par le PHRC-N les dépenses de coordination du projet (y compris l'assurance et les frais de transports d'échantillons pour les analyses effectuées en France) et les dépenses d'investigation  en France (par exemple : achat de consommables en France, voire de médicaments, etc. adressés à l'étranger dans le cadre du projet)
Sont notamment exclues les dépenses de personnels recrutés à l'étranger (médical et non médical) , les dépenses liées à la couverture des surcoûts hospitaliers à l'étranger (actes et séjours).
Le PHRC-N favorisera les projets de recherche clinique collaboratifs européens, dont la coordination est assurée par une équipe française.</t>
        </r>
      </text>
    </comment>
    <comment ref="A8" authorId="0">
      <text>
        <r>
          <rPr>
            <b/>
            <sz val="11"/>
            <color indexed="81"/>
            <rFont val="Tahoma"/>
            <family val="2"/>
          </rPr>
          <t>Un seul établissement de santé, GCS, maison de santé ou centre de santé  peut recevoir le financement de la DGOS, quel que soit le nombre de centres participant .
Si plusieurs établissements de santé , GCS, maisons de santé ou centres de santé sont impliqués dans le projet, la répartition des crédits entre eux sera de la responsabilité de celui désigné comme "gestionnaire des fonds"
Le financement accordé par la DGOS est alloué sous forme de dotation au titre des missions d'enseignement , de recherche, de référence et d'innovation (MERRI), ou autre circuit budgétaire ad hoc</t>
        </r>
      </text>
    </comment>
    <comment ref="A9" authorId="0">
      <text>
        <r>
          <rPr>
            <b/>
            <sz val="11"/>
            <color indexed="81"/>
            <rFont val="Tahoma"/>
            <family val="2"/>
          </rPr>
          <t>Information obligatoire :
Le porteur du projet se rapprochera du correspondant administratif et financier afin d'établir une grille budgétaire, en cohérence avec les coûts utilisés dans l'établissement de santé, GCS, maison de santé ou centre de santé dans le respect strict des règles de mise en concurrence adaptées à la nature juridique de l'établissement gestionnaire des fonds.</t>
        </r>
      </text>
    </comment>
    <comment ref="A11" authorId="0">
      <text>
        <r>
          <rPr>
            <sz val="11"/>
            <color indexed="81"/>
            <rFont val="Tahoma"/>
            <family val="2"/>
          </rPr>
          <t>Il est possible de dupliquer une ligne avec le même libellé. En revanche, l'insertion d'une ligne avec un libellé différent est proscrite.</t>
        </r>
        <r>
          <rPr>
            <sz val="8"/>
            <color indexed="81"/>
            <rFont val="Tahoma"/>
            <family val="2"/>
          </rPr>
          <t xml:space="preserve">
</t>
        </r>
        <r>
          <rPr>
            <sz val="11"/>
            <color indexed="81"/>
            <rFont val="Tahoma"/>
            <family val="2"/>
          </rPr>
          <t xml:space="preserve">En cas d'ajout, il est nécessaire de s'assurer du respect des formules de calcul. </t>
        </r>
      </text>
    </comment>
    <comment ref="A17" authorId="0">
      <text>
        <r>
          <rPr>
            <sz val="11"/>
            <color indexed="81"/>
            <rFont val="Tahoma"/>
            <family val="2"/>
          </rPr>
          <t xml:space="preserve">La DGOS a élargi l'assiette d'éligibilité des coûts afin de mieux financer les projets.
Les dépenses de personnel sont donc financées en fonction des missions et du temps affecté pour la réalisation du projet, et non en fonction des catégories de personnel. 
</t>
        </r>
        <r>
          <rPr>
            <sz val="8"/>
            <color indexed="81"/>
            <rFont val="Tahoma"/>
            <family val="2"/>
          </rPr>
          <t xml:space="preserve">
</t>
        </r>
        <r>
          <rPr>
            <sz val="11"/>
            <color indexed="81"/>
            <rFont val="Tahoma"/>
            <family val="2"/>
          </rPr>
          <t>Le financement des personnels non rémunérés par un établissement de santé ,GCS, maison de santé ou centre de santé est exclu (par exemple les doctorants, la partie universitaire des personnels à statut hospitalo universitaire)</t>
        </r>
        <r>
          <rPr>
            <sz val="8"/>
            <color indexed="81"/>
            <rFont val="Tahoma"/>
            <family val="2"/>
          </rPr>
          <t xml:space="preserve">
</t>
        </r>
      </text>
    </comment>
    <comment ref="B17" authorId="0">
      <text>
        <r>
          <rPr>
            <sz val="11"/>
            <color indexed="81"/>
            <rFont val="Tahoma"/>
            <family val="2"/>
          </rPr>
          <t>Un groupe de travail issu des DRCI a produit des référentiels des coûts moyens pour les principales catégories des métiers de la recherche. L’utilisation est laissée à l’appréciation des établissements de santé, GCS, maisons de santé ou centres de santé qui le souhaitent.
A titre d'exemple, la grille des coûts unitaires de personnel, actualisée en 2017 par les GIRCI, est notamment disponible sur le site internet du GIRCI SOHO: 
http://www.girci-soho.fr/content/le-phrc-interr%C3%A9gional
Raisonner en coûts moyens permet d'assurer une pérennité à l'estimation budgétaire, sans qu'elle soit personne-dépendante.
Le montant des facturations sur les prestations de recherche inter-établissements est à inscrire hors taxe (HT), donc sans application de la TVA.</t>
        </r>
        <r>
          <rPr>
            <sz val="8"/>
            <color indexed="81"/>
            <rFont val="Tahoma"/>
            <family val="2"/>
          </rPr>
          <t xml:space="preserve">
</t>
        </r>
        <r>
          <rPr>
            <sz val="11"/>
            <color indexed="81"/>
            <rFont val="Tahoma"/>
            <family val="2"/>
          </rPr>
          <t xml:space="preserve">
</t>
        </r>
      </text>
    </comment>
    <comment ref="C17" authorId="0">
      <text>
        <r>
          <rPr>
            <sz val="11"/>
            <color indexed="81"/>
            <rFont val="Tahoma"/>
            <family val="2"/>
          </rPr>
          <t>Le mois.personne correspond à 1/12 d'ETP annuel.
Le mois.personne est l'unité de base : il n'est donc pas possible de diviser le mois en semaines ou en jours</t>
        </r>
        <r>
          <rPr>
            <sz val="8"/>
            <color indexed="81"/>
            <rFont val="Tahoma"/>
            <family val="2"/>
          </rPr>
          <t xml:space="preserve">
</t>
        </r>
      </text>
    </comment>
    <comment ref="D17" authorId="0">
      <text>
        <r>
          <rPr>
            <b/>
            <sz val="11"/>
            <color indexed="81"/>
            <rFont val="Tahoma"/>
            <family val="2"/>
          </rPr>
          <t>Les coûts de personnels budgétés  dans le cadre du projet doivent couvrir l'ensemble des charges directes liées à l'emploi : salaire + charges salariales + assurance indemnisation perte d'emploi</t>
        </r>
      </text>
    </comment>
    <comment ref="A20" authorId="0">
      <text>
        <r>
          <rPr>
            <sz val="11"/>
            <color indexed="81"/>
            <rFont val="Tahoma"/>
            <family val="2"/>
          </rPr>
          <t xml:space="preserve">Les métiers de la recherche clinique sont déclinés en trois sous familles.
Chaque sous famille correspond à un ensemble de métiers de la recherche participant à une des trois missions (investigation </t>
        </r>
        <r>
          <rPr>
            <b/>
            <sz val="14"/>
            <color indexed="81"/>
            <rFont val="Tahoma"/>
            <family val="2"/>
          </rPr>
          <t xml:space="preserve">- </t>
        </r>
        <r>
          <rPr>
            <sz val="11"/>
            <color indexed="81"/>
            <rFont val="Tahoma"/>
            <family val="2"/>
          </rPr>
          <t xml:space="preserve">coordination, organisation et surveillance </t>
        </r>
        <r>
          <rPr>
            <b/>
            <sz val="14"/>
            <color indexed="81"/>
            <rFont val="Tahoma"/>
            <family val="2"/>
          </rPr>
          <t xml:space="preserve">- </t>
        </r>
        <r>
          <rPr>
            <sz val="11"/>
            <color indexed="81"/>
            <rFont val="Tahoma"/>
            <family val="2"/>
          </rPr>
          <t>conception, gestion et analyse des données)
La définition de chaque métier et son rattachement à une des trois sous familles est expliquée dans l'onglet "Métiers recherche clinique" de la présente feuille Excel</t>
        </r>
        <r>
          <rPr>
            <sz val="8"/>
            <color indexed="81"/>
            <rFont val="Tahoma"/>
            <family val="2"/>
          </rPr>
          <t xml:space="preserve">
</t>
        </r>
      </text>
    </comment>
    <comment ref="A28" authorId="0">
      <text>
        <r>
          <rPr>
            <sz val="11"/>
            <color indexed="81"/>
            <rFont val="Tahoma"/>
            <family val="2"/>
          </rPr>
          <t>Les métiers de la recherche clinique sont déclinés en trois sous familles.
Chaque sous famille correspond à un ensemble de métiers de la recherche participant à une des trois missions (investigation -coordination, organisation et surveillance -conception, gestion et analyse des données)
La définition de chaque métier et son rattachement à une des trois sous familles est expliquée dans l'onglet "Métiers recherche clinique" de la présente feuille Excel</t>
        </r>
        <r>
          <rPr>
            <b/>
            <sz val="11"/>
            <color indexed="81"/>
            <rFont val="Tahoma"/>
            <family val="2"/>
          </rPr>
          <t xml:space="preserve">
</t>
        </r>
        <r>
          <rPr>
            <sz val="8"/>
            <color indexed="81"/>
            <rFont val="Tahoma"/>
            <family val="2"/>
          </rPr>
          <t xml:space="preserve">
</t>
        </r>
      </text>
    </comment>
    <comment ref="A34" authorId="0">
      <text>
        <r>
          <rPr>
            <sz val="11"/>
            <color indexed="81"/>
            <rFont val="Tahoma"/>
            <family val="2"/>
          </rPr>
          <t>Les métiers de la recherche clinique sont déclinés en trois sous familles.
Chaque sous famille correspond à un ensemble de métiers de la recherche participant à une des trois missions (investigation -coordination, organisation et surveillance -conception, gestion et analyse des données)
La définition de chaque métier et son rattachement à une des trois sous familles est expliquée dans l'onglet "Métiers recherche clinique" de la présente feuille Excel</t>
        </r>
        <r>
          <rPr>
            <sz val="8"/>
            <color indexed="81"/>
            <rFont val="Tahoma"/>
            <family val="2"/>
          </rPr>
          <t xml:space="preserve">
</t>
        </r>
      </text>
    </comment>
    <comment ref="B40" authorId="0">
      <text>
        <r>
          <rPr>
            <sz val="11"/>
            <color indexed="81"/>
            <rFont val="Tahoma"/>
            <family val="2"/>
          </rPr>
          <t>Le montant des facturations sur les prestations de recherche inter-établissements est à inscrire hors taxe (HT), donc sans application de la TVA.</t>
        </r>
      </text>
    </comment>
    <comment ref="C40" authorId="0">
      <text>
        <r>
          <rPr>
            <sz val="11"/>
            <color indexed="81"/>
            <rFont val="Tahoma"/>
            <family val="2"/>
          </rPr>
          <t>Le mois.personne correspond à 1/12 d'ETP annuel.
Le mois.personne est l'unité de base : il n'est donc pas possible de diviser le mois en semaines ou en jours</t>
        </r>
      </text>
    </comment>
    <comment ref="D40" authorId="0">
      <text>
        <r>
          <rPr>
            <sz val="11"/>
            <color indexed="81"/>
            <rFont val="Tahoma"/>
            <family val="2"/>
          </rPr>
          <t>Les couts de personnels budgétés  dans le cadre du projet doivent couvrir l'ensemble des charges directes liées à l'emploi: salaire + charges salariales + assurance indemnisation perte d'emploi</t>
        </r>
        <r>
          <rPr>
            <sz val="8"/>
            <color indexed="81"/>
            <rFont val="Tahoma"/>
            <family val="2"/>
          </rPr>
          <t xml:space="preserve">
</t>
        </r>
      </text>
    </comment>
    <comment ref="A42" authorId="0">
      <text>
        <r>
          <rPr>
            <b/>
            <sz val="11"/>
            <color indexed="81"/>
            <rFont val="Tahoma"/>
            <family val="2"/>
          </rPr>
          <t>Il peut s'agir de personnels déjà sous contrat dans les établissements de santé, GCS, maisons de santé ou centres de santé ou recrutés spécifiquement pour le projet</t>
        </r>
        <r>
          <rPr>
            <sz val="8"/>
            <color indexed="81"/>
            <rFont val="Tahoma"/>
            <family val="2"/>
          </rPr>
          <t xml:space="preserve">
</t>
        </r>
      </text>
    </comment>
    <comment ref="A43" authorId="0">
      <text>
        <r>
          <rPr>
            <sz val="11"/>
            <color indexed="81"/>
            <rFont val="Tahoma"/>
            <family val="2"/>
          </rPr>
          <t>Les métiers de la recherche clinique sont déclinés en trois sous familles.
Chaque sous famille correspond à un ensemble de métiers de la recherche participant à une des trois missions (investigation -coordination, organisation et surveillance -conception, gestion et analyse des données)
La définition de chaque métier et son rattachement à une des trois sous familles est expliquée dans l'onglet "Métiers recherche clinique" de la présente feuille Excel</t>
        </r>
        <r>
          <rPr>
            <sz val="8"/>
            <color indexed="81"/>
            <rFont val="Tahoma"/>
            <family val="2"/>
          </rPr>
          <t xml:space="preserve">
</t>
        </r>
      </text>
    </comment>
    <comment ref="A47" authorId="0">
      <text>
        <r>
          <rPr>
            <sz val="11"/>
            <color indexed="81"/>
            <rFont val="Tahoma"/>
            <family val="2"/>
          </rPr>
          <t>Les métiers de la recherche clinique sont déclinés en trois sous familles.
Chaque sous famille correspond à un ensemble de métiers de la recherche participant à une des trois missions (investigation -coordination, organisation et surveillance -conception, gestion et analyse des données)
La définition de chaque métier et son rattachement à une des trois sous familles est expliquée dans l'onglet "Métiers recherche clinique" de la présente feuille Excel</t>
        </r>
        <r>
          <rPr>
            <b/>
            <sz val="11"/>
            <color indexed="81"/>
            <rFont val="Tahoma"/>
            <family val="2"/>
          </rPr>
          <t xml:space="preserve">
</t>
        </r>
        <r>
          <rPr>
            <sz val="8"/>
            <color indexed="81"/>
            <rFont val="Tahoma"/>
            <family val="2"/>
          </rPr>
          <t xml:space="preserve">
</t>
        </r>
      </text>
    </comment>
    <comment ref="A51" authorId="0">
      <text>
        <r>
          <rPr>
            <sz val="11"/>
            <color indexed="81"/>
            <rFont val="Tahoma"/>
            <family val="2"/>
          </rPr>
          <t>Les métiers de la recherche clinique sont déclinés en trois sous familles.
Chaque sous famille correspond à un ensemble de métiers de la recherche participant à une des trois missions (investigation - coordination, organisation et surveillance -conception, gestion et analyse des données)
La définition de chaque métier et son rattachement à une des trois sous familles est expliquée dans l'onglet "Métiers recherche clinique" de la présente feuille Excel</t>
        </r>
      </text>
    </comment>
    <comment ref="B57" authorId="0">
      <text>
        <r>
          <rPr>
            <sz val="11"/>
            <color indexed="81"/>
            <rFont val="Tahoma"/>
            <family val="2"/>
          </rPr>
          <t>Pour les dépenses d'investissement donnant lieu à amortissement, il conviendra de choisir la solution du crédit-bail
Les actes médicaux, paramédicaux et médico-techniques devront systématiquement être cotés avec leur nomenclature de référence (CCAM, NABM, NGAP...)</t>
        </r>
        <r>
          <rPr>
            <sz val="8"/>
            <color indexed="81"/>
            <rFont val="Tahoma"/>
            <family val="2"/>
          </rPr>
          <t xml:space="preserve">
</t>
        </r>
        <r>
          <rPr>
            <sz val="11"/>
            <color indexed="81"/>
            <rFont val="Tahoma"/>
            <family val="2"/>
          </rPr>
          <t xml:space="preserve">
Le montant des facturations sur les prestations de recherche inter-établissements est à inscrire hors taxe (HT), donc sans application de la TVA.</t>
        </r>
      </text>
    </comment>
    <comment ref="A60" authorId="0">
      <text>
        <r>
          <rPr>
            <sz val="11"/>
            <color indexed="81"/>
            <rFont val="Tahoma"/>
            <family val="2"/>
          </rPr>
          <t>Indiquer l'acte par sa nomenclature de référence, ou à défaut (cas particulier) la description précise de sa valorisation</t>
        </r>
        <r>
          <rPr>
            <sz val="8"/>
            <color indexed="81"/>
            <rFont val="Tahoma"/>
            <family val="2"/>
          </rPr>
          <t xml:space="preserve">
</t>
        </r>
        <r>
          <rPr>
            <sz val="11"/>
            <color indexed="81"/>
            <rFont val="Tahoma"/>
            <family val="2"/>
          </rPr>
          <t>Une description des surcoûts liés spécifiquement à la réalisation de la recherche, rigoureuse, argumentée et détaillée sur la durée de la recherche est obligatoire dans le protocole.
Le budget prévisionnel du projet de recherche sera communiqué, en cas de contrôle, sur l'utilisation des crédits d'assurance maladie, aux autorités compétentes.</t>
        </r>
      </text>
    </comment>
    <comment ref="A61" authorId="0">
      <text>
        <r>
          <rPr>
            <sz val="11"/>
            <color indexed="81"/>
            <rFont val="Tahoma"/>
            <family val="2"/>
          </rPr>
          <t>Les séjours hospitaliers doivent être dans la mesure du possible référencés avec le GHS ou à défaut le GHM</t>
        </r>
        <r>
          <rPr>
            <sz val="8"/>
            <color indexed="81"/>
            <rFont val="Tahoma"/>
            <family val="2"/>
          </rPr>
          <t xml:space="preserve">
</t>
        </r>
        <r>
          <rPr>
            <sz val="11"/>
            <color indexed="81"/>
            <rFont val="Tahoma"/>
            <family val="2"/>
          </rPr>
          <t>Une description des surcoûts liés spécifiquement à la réalisation de la recherche, rigoureuse, argumentée et détaillée sur la durée de la recherche est obligatoire dans le protocole.
Le budget prévisionnel du projet de recherche sera communiqué, en cas de contrôle, sur l'utilisation des crédits d'assurance maladie, aux autorités compétentes.</t>
        </r>
      </text>
    </comment>
    <comment ref="A62" authorId="0">
      <text>
        <r>
          <rPr>
            <sz val="11"/>
            <color indexed="81"/>
            <rFont val="Tahoma"/>
            <family val="2"/>
          </rPr>
          <t>Les consommables sont uniquement ceux non inclus dans l'acte inscrit à la nomenclature</t>
        </r>
        <r>
          <rPr>
            <sz val="8"/>
            <color indexed="81"/>
            <rFont val="Tahoma"/>
            <family val="2"/>
          </rPr>
          <t xml:space="preserve">
</t>
        </r>
        <r>
          <rPr>
            <sz val="11"/>
            <color indexed="81"/>
            <rFont val="Tahoma"/>
            <family val="2"/>
          </rPr>
          <t>Une description des surcoûts liés spécifiquement à la réalisation de la recherche, rigoureuse, argumentée et détaillée sur la durée de la recherche est obligatoire dans le protocole.
Le budget prévisionnel du projet de recherche sera communiqué, en cas de contrôle, sur l'utilisation des crédits d'assurance maladie, aux autorités compétentes.</t>
        </r>
      </text>
    </comment>
    <comment ref="A63" authorId="0">
      <text>
        <r>
          <rPr>
            <sz val="11"/>
            <color indexed="81"/>
            <rFont val="Tahoma"/>
            <family val="2"/>
          </rPr>
          <t>Les consommables sont uniquement ceux non inclus dans l'acte inscrit à la nomenclature
Une description des surcoûts liés spécifiquement à la réalisation de la recherche, rigoureuse, argumentée et détaillée sur la durée de la recherche est obligatoire dans le protocole.
Le budget prévisionnel du projet de recherche sera communiqué, en cas de contrôle, sur l'utilisation des crédits d'assurance maladie, aux autorités compétentes.</t>
        </r>
        <r>
          <rPr>
            <sz val="8"/>
            <color indexed="81"/>
            <rFont val="Tahoma"/>
            <family val="2"/>
          </rPr>
          <t xml:space="preserve">
</t>
        </r>
      </text>
    </comment>
    <comment ref="A64" authorId="0">
      <text>
        <r>
          <rPr>
            <sz val="11"/>
            <color indexed="81"/>
            <rFont val="Tahoma"/>
            <family val="2"/>
          </rPr>
          <t xml:space="preserve">Seule la </t>
        </r>
        <r>
          <rPr>
            <b/>
            <sz val="11"/>
            <color indexed="81"/>
            <rFont val="Tahoma"/>
            <family val="2"/>
          </rPr>
          <t>mise à disposition</t>
        </r>
        <r>
          <rPr>
            <sz val="11"/>
            <color indexed="81"/>
            <rFont val="Tahoma"/>
            <family val="2"/>
          </rPr>
          <t xml:space="preserve"> par un CRB </t>
        </r>
        <r>
          <rPr>
            <b/>
            <sz val="11"/>
            <color indexed="81"/>
            <rFont val="Tahoma"/>
            <family val="2"/>
          </rPr>
          <t xml:space="preserve">d'échantillons d'origine humaine pour les besoins du projet </t>
        </r>
        <r>
          <rPr>
            <sz val="11"/>
            <color indexed="81"/>
            <rFont val="Tahoma"/>
            <family val="2"/>
          </rPr>
          <t>peut être valorisée. Cela exclut les montants liés à la réception, la préparation, le stockage et la conservation de ces échantillons.
Indiquer sur cette ligne le montant du surcoût engendré en le détaillant.</t>
        </r>
      </text>
    </comment>
    <comment ref="A67" authorId="0">
      <text>
        <r>
          <rPr>
            <b/>
            <sz val="11"/>
            <color indexed="81"/>
            <rFont val="Tahoma"/>
            <family val="2"/>
          </rPr>
          <t>Le recours à une personne morale ou physique en tant que prestataire n'est autorisé que dans le cas ou le prestataire ainsi sollicité met en œuvre des compétences que les établissements de santé , les GCS, les maisons de santé et les centres de santé impliqués dans le projet ne possèdent pas en interne .</t>
        </r>
      </text>
    </comment>
    <comment ref="A70" authorId="0">
      <text>
        <r>
          <rPr>
            <sz val="11"/>
            <color indexed="81"/>
            <rFont val="Tahoma"/>
            <family val="2"/>
          </rPr>
          <t>Il est demandé de renseigner l'intitulé de ces actes, leur tarif et leur quantité. En revanche, il convient de laisser la cellule grisée correspondante au total à 0. Le montant correspondant à cette ligne, financé par le RIHN ou la liste complémentaire, est en effet exclu du total éligible au financement DGOS du projet.</t>
        </r>
        <r>
          <rPr>
            <sz val="9"/>
            <color indexed="81"/>
            <rFont val="Tahoma"/>
            <family val="2"/>
          </rPr>
          <t xml:space="preserve">
</t>
        </r>
      </text>
    </comment>
    <comment ref="B72" authorId="0">
      <text>
        <r>
          <rPr>
            <sz val="11"/>
            <color indexed="81"/>
            <rFont val="Tahoma"/>
            <family val="2"/>
          </rPr>
          <t>Pour les dépenses d'investissement donnant lieu à amortissement, il conviendra de choisir la solution du crédit-bail.
Le montant des facturations sur les prestations de recherche inter-établissements est à inscrire hors taxe (HT), donc sans application de la TVA.</t>
        </r>
      </text>
    </comment>
    <comment ref="A81" authorId="0">
      <text>
        <r>
          <rPr>
            <b/>
            <sz val="11"/>
            <color indexed="81"/>
            <rFont val="Tahoma"/>
            <family val="2"/>
          </rPr>
          <t>Le recours à une personne morale ou physique en tant que prestataire n'est autorisé que dans le cas ou le prestataire ainsi sollicité met en œuvre des compétences que les établissements de santé , les GCS, les maisons de santé et les centres de santé impliqués dans le projet ne possèdent pas en interne .</t>
        </r>
        <r>
          <rPr>
            <b/>
            <sz val="8"/>
            <color indexed="81"/>
            <rFont val="Tahoma"/>
            <family val="2"/>
          </rPr>
          <t xml:space="preserve">
</t>
        </r>
        <r>
          <rPr>
            <sz val="8"/>
            <color indexed="81"/>
            <rFont val="Tahoma"/>
            <family val="2"/>
          </rPr>
          <t xml:space="preserve">
</t>
        </r>
      </text>
    </comment>
    <comment ref="B94" authorId="0">
      <text>
        <r>
          <rPr>
            <sz val="11"/>
            <color indexed="81"/>
            <rFont val="Tahoma"/>
            <family val="2"/>
          </rPr>
          <t xml:space="preserve">Les frais de gestion ont vocation à couvrir une partie des coûts de gestion administrative des projets supportés par les établissements de santé (DRH, économat, marchés…).
</t>
        </r>
        <r>
          <rPr>
            <sz val="8"/>
            <color indexed="81"/>
            <rFont val="Tahoma"/>
            <family val="2"/>
          </rPr>
          <t xml:space="preserve">
</t>
        </r>
        <r>
          <rPr>
            <sz val="11"/>
            <color indexed="81"/>
            <rFont val="Tahoma"/>
            <family val="2"/>
          </rPr>
          <t>Ils sont valorisés à hauteur de 10% des dépenses de personnel éligibles. 
Ce taux doit rester inchangé.
NB (GIRCI SOHO) : frais de gestion ajustés à 7%</t>
        </r>
      </text>
    </comment>
    <comment ref="E96" authorId="0">
      <text>
        <r>
          <rPr>
            <sz val="11"/>
            <color indexed="81"/>
            <rFont val="Tahoma"/>
            <family val="2"/>
          </rPr>
          <t xml:space="preserve">La grille exclut les dépenses prises en charge par des co-financeurs pour permettre le calcul du total éligible au financement DGOS. Les dépenses prises en charge par des co-financeurs sont à indiquer dans la grille dédiée, entre les lignes 113 et 129 (sauf si insertion de ligne). </t>
        </r>
        <r>
          <rPr>
            <sz val="9"/>
            <color indexed="81"/>
            <rFont val="Tahoma"/>
            <family val="2"/>
          </rPr>
          <t xml:space="preserve">
</t>
        </r>
      </text>
    </comment>
    <comment ref="C113" authorId="0">
      <text>
        <r>
          <rPr>
            <sz val="11"/>
            <color indexed="81"/>
            <rFont val="Tahoma"/>
            <family val="2"/>
          </rPr>
          <t>Mentionner le montant sur la ligne de dépense correspondante</t>
        </r>
        <r>
          <rPr>
            <sz val="8"/>
            <color indexed="81"/>
            <rFont val="Tahoma"/>
            <family val="2"/>
          </rPr>
          <t xml:space="preserve">
</t>
        </r>
      </text>
    </comment>
    <comment ref="D113" authorId="0">
      <text>
        <r>
          <rPr>
            <sz val="11"/>
            <color indexed="81"/>
            <rFont val="Tahoma"/>
            <family val="2"/>
          </rPr>
          <t>Préciser le type de dépense prévue à partir du co financement (dépenses de personnels, médicaments DM, équipements etc….)</t>
        </r>
        <r>
          <rPr>
            <sz val="8"/>
            <color indexed="81"/>
            <rFont val="Tahoma"/>
            <family val="2"/>
          </rPr>
          <t xml:space="preserve">
</t>
        </r>
      </text>
    </comment>
  </commentList>
</comments>
</file>

<file path=xl/sharedStrings.xml><?xml version="1.0" encoding="utf-8"?>
<sst xmlns="http://schemas.openxmlformats.org/spreadsheetml/2006/main" count="169" uniqueCount="134">
  <si>
    <t>SOUS TOTAL TITRE I</t>
  </si>
  <si>
    <t>SOUS TOTAL TITRE II</t>
  </si>
  <si>
    <t xml:space="preserve">SOUS TOTAL TITRE III </t>
  </si>
  <si>
    <t>MONTANT TOTAL DE LA MAJORATION POUR FRAIS DE GESTION</t>
  </si>
  <si>
    <t>A</t>
  </si>
  <si>
    <t>B</t>
  </si>
  <si>
    <t>C = (A*B)</t>
  </si>
  <si>
    <t xml:space="preserve">Sous peine de non recevabilité, le format de la grille NE doit PAS être modifié. </t>
  </si>
  <si>
    <t>Autres dépenses à caractère médical</t>
  </si>
  <si>
    <r>
      <t xml:space="preserve">Pour les personnels à statut hospitalo-universitaire, </t>
    </r>
    <r>
      <rPr>
        <b/>
        <u/>
        <sz val="11"/>
        <color indexed="12"/>
        <rFont val="Arial"/>
        <family val="2"/>
      </rPr>
      <t>seule</t>
    </r>
    <r>
      <rPr>
        <b/>
        <sz val="11"/>
        <color indexed="12"/>
        <rFont val="Arial"/>
        <family val="2"/>
      </rPr>
      <t xml:space="preserve"> la partie hospitalière est éligible sans limite de pourcentage
Aucun pourcentage minimum d'implication du coordinateur n'est demandé</t>
    </r>
  </si>
  <si>
    <r>
      <rPr>
        <b/>
        <u/>
        <sz val="11"/>
        <rFont val="Arial"/>
        <family val="2"/>
      </rPr>
      <t xml:space="preserve">TITRE I </t>
    </r>
    <r>
      <rPr>
        <b/>
        <sz val="11"/>
        <rFont val="Arial"/>
        <family val="2"/>
      </rPr>
      <t>: 
Dépenses de personnels affectés à la réalisation du projet</t>
    </r>
  </si>
  <si>
    <r>
      <rPr>
        <b/>
        <u val="double"/>
        <sz val="11"/>
        <rFont val="Arial"/>
        <family val="2"/>
      </rPr>
      <t>A DETAILLER</t>
    </r>
    <r>
      <rPr>
        <b/>
        <sz val="11"/>
        <rFont val="Arial"/>
        <family val="2"/>
      </rPr>
      <t xml:space="preserve"> :
- par catégorie de personnels
- à hauteur de leur implication dans le projet</t>
    </r>
  </si>
  <si>
    <t>Quantité nécessaire sur le durée du projet</t>
  </si>
  <si>
    <r>
      <rPr>
        <b/>
        <u/>
        <sz val="11"/>
        <rFont val="Arial"/>
        <family val="2"/>
      </rPr>
      <t xml:space="preserve">TITRE II </t>
    </r>
    <r>
      <rPr>
        <b/>
        <sz val="11"/>
        <rFont val="Arial"/>
        <family val="2"/>
      </rPr>
      <t>: 
Dépenses à caractère médical pour la réalisation du projet</t>
    </r>
  </si>
  <si>
    <r>
      <t xml:space="preserve">Surcoûts de pharmacie </t>
    </r>
    <r>
      <rPr>
        <sz val="11"/>
        <rFont val="Arial"/>
        <family val="2"/>
      </rPr>
      <t>pour les besoins du projet</t>
    </r>
  </si>
  <si>
    <r>
      <t xml:space="preserve">Surcoûts d'imagerie et d'explorations  fonctionnelles </t>
    </r>
    <r>
      <rPr>
        <sz val="11"/>
        <rFont val="Arial"/>
        <family val="2"/>
      </rPr>
      <t>pour les besoins du projet</t>
    </r>
  </si>
  <si>
    <r>
      <t xml:space="preserve">Surcoûts de biologie et/ou d'anatomo cytopathologie </t>
    </r>
    <r>
      <rPr>
        <sz val="11"/>
        <rFont val="Arial"/>
        <family val="2"/>
      </rPr>
      <t>pour les besoins du projet</t>
    </r>
  </si>
  <si>
    <r>
      <t xml:space="preserve">Surcoûts de petit matériel médical </t>
    </r>
    <r>
      <rPr>
        <sz val="11"/>
        <rFont val="Arial"/>
        <family val="2"/>
      </rPr>
      <t>pour les besoins du projet</t>
    </r>
  </si>
  <si>
    <r>
      <t xml:space="preserve">Surcoûts d'équipement  biomédical </t>
    </r>
    <r>
      <rPr>
        <sz val="11"/>
        <rFont val="Arial"/>
        <family val="2"/>
      </rPr>
      <t>pour les besoins du projet</t>
    </r>
  </si>
  <si>
    <r>
      <rPr>
        <b/>
        <sz val="11"/>
        <rFont val="Arial"/>
        <family val="2"/>
      </rPr>
      <t>Surcoûts liés à la sous-traitance à caractère médical</t>
    </r>
    <r>
      <rPr>
        <sz val="11"/>
        <rFont val="Arial"/>
        <family val="2"/>
      </rPr>
      <t xml:space="preserve"> pour les besoins du projet</t>
    </r>
  </si>
  <si>
    <r>
      <t xml:space="preserve">Surcoûts liés à la maintenance à caractère médical/biomédical </t>
    </r>
    <r>
      <rPr>
        <sz val="11"/>
        <rFont val="Arial"/>
        <family val="2"/>
      </rPr>
      <t>pour les besoins du projet</t>
    </r>
  </si>
  <si>
    <r>
      <rPr>
        <b/>
        <u/>
        <sz val="11"/>
        <rFont val="Arial"/>
        <family val="2"/>
      </rPr>
      <t xml:space="preserve">TITRE III </t>
    </r>
    <r>
      <rPr>
        <b/>
        <sz val="11"/>
        <rFont val="Arial"/>
        <family val="2"/>
      </rPr>
      <t>: 
Dépenses à caractère hôtelier et général pour la réalisation du projet</t>
    </r>
  </si>
  <si>
    <r>
      <rPr>
        <b/>
        <sz val="11"/>
        <rFont val="Arial"/>
        <family val="2"/>
      </rPr>
      <t>Surcoûts d'informatique</t>
    </r>
    <r>
      <rPr>
        <sz val="11"/>
        <rFont val="Arial"/>
        <family val="2"/>
      </rPr>
      <t xml:space="preserve"> pour les besoins du projet</t>
    </r>
  </si>
  <si>
    <r>
      <rPr>
        <b/>
        <sz val="11"/>
        <rFont val="Arial"/>
        <family val="2"/>
      </rPr>
      <t>Surcoûts Crédit-bail</t>
    </r>
    <r>
      <rPr>
        <sz val="11"/>
        <rFont val="Arial"/>
        <family val="2"/>
      </rPr>
      <t xml:space="preserve"> : pour les besoins du projet</t>
    </r>
  </si>
  <si>
    <r>
      <t xml:space="preserve">Surcoûts liés aux fournitures de bureau et papeterie, </t>
    </r>
    <r>
      <rPr>
        <sz val="11"/>
        <rFont val="Arial"/>
        <family val="2"/>
      </rPr>
      <t>pour les besoins du projet</t>
    </r>
  </si>
  <si>
    <r>
      <t xml:space="preserve">Surcoûts liés aux frais de documentation, </t>
    </r>
    <r>
      <rPr>
        <sz val="11"/>
        <rFont val="Arial"/>
        <family val="2"/>
      </rPr>
      <t>pour les besoins du projet</t>
    </r>
  </si>
  <si>
    <r>
      <t xml:space="preserve">Surcoûts liés aux frais d'affranchissement, </t>
    </r>
    <r>
      <rPr>
        <sz val="11"/>
        <rFont val="Arial"/>
        <family val="2"/>
      </rPr>
      <t>pour les besoins du projet</t>
    </r>
  </si>
  <si>
    <r>
      <t xml:space="preserve">Surcoûts liés aux frais de missions, </t>
    </r>
    <r>
      <rPr>
        <sz val="11"/>
        <rFont val="Arial"/>
        <family val="2"/>
      </rPr>
      <t>pour les besoins du projet</t>
    </r>
  </si>
  <si>
    <r>
      <t xml:space="preserve">Surcoûts liés aux frais d'impression, de publication, </t>
    </r>
    <r>
      <rPr>
        <sz val="11"/>
        <rFont val="Arial"/>
        <family val="2"/>
      </rPr>
      <t>pour les besoins du projet</t>
    </r>
  </si>
  <si>
    <r>
      <t xml:space="preserve">Surcoûts  de sous-traitance </t>
    </r>
    <r>
      <rPr>
        <sz val="11"/>
        <rFont val="Arial"/>
        <family val="2"/>
      </rPr>
      <t>pour les besoins du projet</t>
    </r>
  </si>
  <si>
    <r>
      <t>Surcoûts liés aux transports d'échantillons biologiques</t>
    </r>
    <r>
      <rPr>
        <sz val="11"/>
        <rFont val="Arial"/>
        <family val="2"/>
      </rPr>
      <t>, pour les besoins du projet</t>
    </r>
  </si>
  <si>
    <r>
      <t>Surcoûts de maintenance et réparation,</t>
    </r>
    <r>
      <rPr>
        <sz val="11"/>
        <rFont val="Arial"/>
        <family val="2"/>
      </rPr>
      <t xml:space="preserve"> pour les besoins du projet</t>
    </r>
  </si>
  <si>
    <r>
      <t xml:space="preserve">Surcoûts liés aux frais d'archivage </t>
    </r>
    <r>
      <rPr>
        <sz val="11"/>
        <rFont val="Arial"/>
        <family val="2"/>
      </rPr>
      <t>pour les besoins du projet</t>
    </r>
  </si>
  <si>
    <t>Remboursement des frais de déplacements des  participants au projet</t>
  </si>
  <si>
    <t>Indemnités versées aux participants au projet</t>
  </si>
  <si>
    <t>Durée du projet  (en mois) :</t>
  </si>
  <si>
    <t>Ensemble des activités d’innovation et de recherche organisé et pratiqué sur l’être humain dans le cadre d’un protocole, en vue du développement des connaissances en santé afin de garantir la meilleure prise en charge des patients</t>
  </si>
  <si>
    <t>La recherche clinique : définition</t>
  </si>
  <si>
    <t>La recherche clinique : les trois sous familles</t>
  </si>
  <si>
    <t>Les métiers associés :</t>
  </si>
  <si>
    <r>
      <rPr>
        <i/>
        <u/>
        <sz val="18"/>
        <color indexed="8"/>
        <rFont val="Arial Narrow"/>
        <family val="2"/>
      </rPr>
      <t>Biostatisticien(ne)</t>
    </r>
    <r>
      <rPr>
        <i/>
        <sz val="18"/>
        <color indexed="8"/>
        <rFont val="Arial Narrow"/>
        <family val="2"/>
      </rPr>
      <t>: Concevoir les méthodes des protocoles de recherche clinique, préparer puis réaliser les analyses statistiques des données de ces protocoles.</t>
    </r>
  </si>
  <si>
    <r>
      <rPr>
        <b/>
        <i/>
        <u/>
        <sz val="18"/>
        <color indexed="8"/>
        <rFont val="Arial Narrow"/>
        <family val="2"/>
      </rPr>
      <t>Investigation</t>
    </r>
    <r>
      <rPr>
        <b/>
        <i/>
        <sz val="18"/>
        <color indexed="8"/>
        <rFont val="Arial Narrow"/>
        <family val="2"/>
      </rPr>
      <t xml:space="preserve"> :</t>
    </r>
    <r>
      <rPr>
        <i/>
        <sz val="18"/>
        <color indexed="8"/>
        <rFont val="Arial Narrow"/>
        <family val="2"/>
      </rPr>
      <t>Ensemble des métiers qui contribuent à la mise en œuvre des protocoles de recherche sur un lieu autorisé</t>
    </r>
  </si>
  <si>
    <r>
      <rPr>
        <i/>
        <u/>
        <sz val="18"/>
        <color indexed="8"/>
        <rFont val="Arial Narrow"/>
        <family val="2"/>
      </rPr>
      <t xml:space="preserve">Coordinateur (trice) d'études cliniques (CEC) </t>
    </r>
    <r>
      <rPr>
        <i/>
        <sz val="18"/>
        <color indexed="8"/>
        <rFont val="Arial Narrow"/>
        <family val="2"/>
      </rPr>
      <t>: Piloter et coordonner  les différentes étapes de mise en œuvre et de suivi des protocoles de recherche clinique, en coopération avec l’ensemble des intervenants</t>
    </r>
  </si>
  <si>
    <r>
      <rPr>
        <i/>
        <u/>
        <sz val="18"/>
        <color indexed="8"/>
        <rFont val="Arial Narrow"/>
        <family val="2"/>
      </rPr>
      <t xml:space="preserve">Ingénieur d’études hospitalier </t>
    </r>
    <r>
      <rPr>
        <i/>
        <sz val="18"/>
        <color indexed="8"/>
        <rFont val="Arial Narrow"/>
        <family val="2"/>
      </rPr>
      <t>: Adapter et mettre en œuvre les évolutions technologiques et/ou organisationnelles pré existantes dans tous les domaines liés à la santé</t>
    </r>
  </si>
  <si>
    <r>
      <rPr>
        <b/>
        <i/>
        <u/>
        <sz val="18"/>
        <color indexed="8"/>
        <rFont val="Arial Narrow"/>
        <family val="2"/>
      </rPr>
      <t xml:space="preserve">Conception, gestion et analyse des données </t>
    </r>
    <r>
      <rPr>
        <b/>
        <i/>
        <sz val="18"/>
        <color indexed="8"/>
        <rFont val="Arial Narrow"/>
        <family val="2"/>
      </rPr>
      <t>:</t>
    </r>
    <r>
      <rPr>
        <i/>
        <sz val="18"/>
        <color indexed="8"/>
        <rFont val="Arial Narrow"/>
        <family val="2"/>
      </rPr>
      <t xml:space="preserve"> Ensemble des métiers qui concourent à la conception méthodologique et statistique des protocoles de recherche puis à la gestion et à l’analyse des données de recherche clinique</t>
    </r>
  </si>
  <si>
    <r>
      <rPr>
        <i/>
        <u/>
        <sz val="18"/>
        <color indexed="8"/>
        <rFont val="Arial Narrow"/>
        <family val="2"/>
      </rPr>
      <t xml:space="preserve">Chef de projet(s) de recherche clinique </t>
    </r>
    <r>
      <rPr>
        <i/>
        <sz val="18"/>
        <color indexed="8"/>
        <rFont val="Arial Narrow"/>
        <family val="2"/>
      </rPr>
      <t>: Gérer un portefeuille de projets en recherche clinique, dont l’établissement est promoteur ou gestionnaire, sur les aspects réglementaires, financiers, logistiques, administratifs, organisationnels et humains</t>
    </r>
  </si>
  <si>
    <r>
      <rPr>
        <i/>
        <u/>
        <sz val="18"/>
        <color indexed="8"/>
        <rFont val="Arial Narrow"/>
        <family val="2"/>
      </rPr>
      <t xml:space="preserve">Technicien(ne) d'études cliniques (TEC) </t>
    </r>
    <r>
      <rPr>
        <i/>
        <sz val="18"/>
        <color indexed="8"/>
        <rFont val="Arial Narrow"/>
        <family val="2"/>
      </rPr>
      <t>: Mettre en œuvre la logistique du protocole, le recueil et la saisie des données cliniques sous la responsabilité des investigateurs et de l'équipe médicale lors de la  réalisation de protocoles de recherche clinique sur les lieux autorisés</t>
    </r>
  </si>
  <si>
    <t>Mission d'investigation :</t>
  </si>
  <si>
    <t>Mission de coordination, organisation et de surveillance :</t>
  </si>
  <si>
    <t>Mission de conception, gestion et analyse des données :</t>
  </si>
  <si>
    <r>
      <rPr>
        <i/>
        <u/>
        <sz val="18"/>
        <color indexed="8"/>
        <rFont val="Arial Narrow"/>
        <family val="2"/>
      </rPr>
      <t xml:space="preserve">Gestionnaire de données biomédicales </t>
    </r>
    <r>
      <rPr>
        <i/>
        <sz val="18"/>
        <color indexed="8"/>
        <rFont val="Arial Narrow"/>
        <family val="2"/>
      </rPr>
      <t xml:space="preserve">(Data Manager) : Assurer le regroupement et le traitement des données de recherche clinique recueillies. Elaborer des bases de données. Contrôler la cohérence et  la qualité des données. </t>
    </r>
  </si>
  <si>
    <r>
      <rPr>
        <i/>
        <u/>
        <sz val="18"/>
        <color indexed="8"/>
        <rFont val="Arial Narrow"/>
        <family val="2"/>
      </rPr>
      <t xml:space="preserve">Bioinformaticien(ne) </t>
    </r>
    <r>
      <rPr>
        <i/>
        <sz val="18"/>
        <color indexed="8"/>
        <rFont val="Arial Narrow"/>
        <family val="2"/>
      </rPr>
      <t>: Mettre au point des outils et logiciels informatiques permettant d'organiser, de comparer, d'analyser, de diffuser des données biologiques, physiques, chimiques.</t>
    </r>
  </si>
  <si>
    <r>
      <rPr>
        <i/>
        <u/>
        <sz val="18"/>
        <color indexed="8"/>
        <rFont val="Arial Narrow"/>
        <family val="2"/>
      </rPr>
      <t xml:space="preserve">Economiste de la santé </t>
    </r>
    <r>
      <rPr>
        <i/>
        <sz val="18"/>
        <color indexed="8"/>
        <rFont val="Arial Narrow"/>
        <family val="2"/>
      </rPr>
      <t>: Recueillir, analyser et évaluer l'information médico-économique nécessaire aux décideurs hospitaliers en lien avec les cliniciens dans le domaine des technologies de santé et des programmes de santé publique, afin d'optimiser les prises de décision. Ce métier se situe à l'interface entre le domaine de l'économie et de la médecine.</t>
    </r>
  </si>
  <si>
    <t>D'autres métiers ne sont pas rattachés à la famille Recherche clinique mais le recours à leurs compétences spécifiques peut être nécessaire dans le cadre de certains protocoles de recherche clinique :</t>
  </si>
  <si>
    <t>Part des dépenses de personnel dans le montant total éligible au financement DGOS</t>
  </si>
  <si>
    <t xml:space="preserve">Autre(s) recettes  assurant éventuellement le co-financement du projet :
- préciser le(s) financeur(s) , le montant obtenu ou en attente d'obtention ainsi que l'affectation sur le projet
</t>
  </si>
  <si>
    <t xml:space="preserve">
Coût du projet par patient / observation
</t>
  </si>
  <si>
    <r>
      <rPr>
        <b/>
        <sz val="11"/>
        <rFont val="Arial"/>
        <family val="2"/>
      </rPr>
      <t>Surcoûts liés à la mise  à disposition (rétrocession) de ressources biologiques d'origine humaine</t>
    </r>
    <r>
      <rPr>
        <sz val="11"/>
        <rFont val="Arial"/>
        <family val="2"/>
      </rPr>
      <t xml:space="preserve"> pour les besoins du projet</t>
    </r>
  </si>
  <si>
    <t xml:space="preserve">
- Nom du ou des organismes financeurs :
</t>
  </si>
  <si>
    <t xml:space="preserve">
- Montant(s) : 
</t>
  </si>
  <si>
    <t xml:space="preserve">
- Statut 
</t>
  </si>
  <si>
    <t>Obtenu : à préciser</t>
  </si>
  <si>
    <t>En attente : à préciser</t>
  </si>
  <si>
    <t>Autre : à préciser</t>
  </si>
  <si>
    <t>Nombre de patients ou d'observations</t>
  </si>
  <si>
    <t>Les métiers de la recherche clinique en établissement de santé**</t>
  </si>
  <si>
    <r>
      <rPr>
        <i/>
        <u/>
        <sz val="18"/>
        <color indexed="8"/>
        <rFont val="Arial Narrow"/>
        <family val="2"/>
      </rPr>
      <t xml:space="preserve">Ingénieur de recherche  hospitalier </t>
    </r>
    <r>
      <rPr>
        <i/>
        <sz val="18"/>
        <color indexed="8"/>
        <rFont val="Arial Narrow"/>
        <family val="2"/>
      </rPr>
      <t>: Concevoir et développer des ruptures technologiques et/ou organisationnelles dans tous les domaines liés à la santé</t>
    </r>
  </si>
  <si>
    <r>
      <rPr>
        <b/>
        <i/>
        <u/>
        <sz val="18"/>
        <color indexed="8"/>
        <rFont val="Arial Narrow"/>
        <family val="2"/>
      </rPr>
      <t xml:space="preserve">Coordination, organisation et surveillance de la recherche </t>
    </r>
    <r>
      <rPr>
        <i/>
        <sz val="18"/>
        <color indexed="8"/>
        <rFont val="Arial Narrow"/>
        <family val="2"/>
      </rPr>
      <t>: Ensemble des métiers qui garantissent que les données et les résultats obtenus le sont conformément aux protocoles, aux budgets, aux délais et au cadre technico réglementaire en vigueur</t>
    </r>
  </si>
  <si>
    <r>
      <rPr>
        <i/>
        <u/>
        <sz val="18"/>
        <color indexed="8"/>
        <rFont val="Arial Narrow"/>
        <family val="2"/>
      </rPr>
      <t xml:space="preserve">Assistant(e) de recherche clinique(ARC) </t>
    </r>
    <r>
      <rPr>
        <i/>
        <sz val="18"/>
        <color indexed="8"/>
        <rFont val="Arial Narrow"/>
        <family val="2"/>
      </rPr>
      <t>: Pour le compte du promoteur ou du gestionnaire, sur site ou à distance, mettre en place puis assurer la surveillance et le contrôle qualité aux plans scientifique, technique et réglementaire des protocoles de recherche clinique</t>
    </r>
  </si>
  <si>
    <t xml:space="preserve">Etablissement de santé, GCS, maison de santé ou centre de santé gestionnaire du financement DGOS </t>
  </si>
  <si>
    <r>
      <t xml:space="preserve">Acronyme </t>
    </r>
    <r>
      <rPr>
        <b/>
        <sz val="20"/>
        <color indexed="8"/>
        <rFont val="Calibri"/>
        <family val="2"/>
      </rPr>
      <t xml:space="preserve"> : </t>
    </r>
  </si>
  <si>
    <r>
      <t xml:space="preserve">Porteur du projet
</t>
    </r>
    <r>
      <rPr>
        <b/>
        <sz val="11"/>
        <rFont val="Calibri"/>
        <family val="2"/>
      </rPr>
      <t>(nom-prénom-email-téléphone)</t>
    </r>
  </si>
  <si>
    <t xml:space="preserve">Un détail précis justifiant chacune des dépenses est obligatoire
</t>
  </si>
  <si>
    <t xml:space="preserve">
- Si elle est connue, affectation du co financement (nature de la ou des dépenses prévues) 
</t>
  </si>
  <si>
    <t>2- Personnels non permanents (CDD) rémunérés par les établissements de santé, GCS, maisons de santé ou centres de santé</t>
  </si>
  <si>
    <t>1- Personnels permanents (titulaires et CDI) rémunérés par les établissements de santé, GCS, maisons de santé ou centres de santé</t>
  </si>
  <si>
    <t xml:space="preserve">Dépenses de personnel </t>
  </si>
  <si>
    <t>Dépenses médicales</t>
  </si>
  <si>
    <t>Non affectées à ce stade</t>
  </si>
  <si>
    <r>
      <rPr>
        <b/>
        <sz val="11"/>
        <rFont val="Arial"/>
        <family val="2"/>
      </rPr>
      <t xml:space="preserve">Surcoûts liés spécifiquement aux actes médicaux et/ou para médicaux </t>
    </r>
    <r>
      <rPr>
        <sz val="11"/>
        <rFont val="Arial"/>
        <family val="2"/>
      </rPr>
      <t>pour les besoins du projet</t>
    </r>
  </si>
  <si>
    <r>
      <rPr>
        <b/>
        <sz val="11"/>
        <rFont val="Arial"/>
        <family val="2"/>
      </rPr>
      <t xml:space="preserve">Surcoûts liés spécifiquement aux séjours </t>
    </r>
    <r>
      <rPr>
        <sz val="11"/>
        <rFont val="Arial"/>
        <family val="2"/>
      </rPr>
      <t>pour les besoins du projet</t>
    </r>
  </si>
  <si>
    <r>
      <t xml:space="preserve">Correspondant administratif chargé du suivi du projet au sein de l'établissement de santé gestionnaire du financement DGOS (obligatoire)
</t>
    </r>
    <r>
      <rPr>
        <b/>
        <sz val="11"/>
        <rFont val="Calibri"/>
        <family val="2"/>
      </rPr>
      <t>(nom-prénom-email-téléphone)</t>
    </r>
  </si>
  <si>
    <r>
      <rPr>
        <b/>
        <u val="double"/>
        <sz val="11"/>
        <rFont val="Arial"/>
        <family val="2"/>
      </rPr>
      <t>A DETAILLER</t>
    </r>
    <r>
      <rPr>
        <b/>
        <sz val="11"/>
        <rFont val="Arial"/>
        <family val="2"/>
      </rPr>
      <t xml:space="preserve"> :
Les coûts doivent être compris TTC et s'appuyer sur des devis si besoin
</t>
    </r>
    <r>
      <rPr>
        <b/>
        <u/>
        <sz val="11"/>
        <rFont val="Arial"/>
        <family val="2"/>
      </rPr>
      <t>La DGOS ne finance pas les dépenses d'investissement donnant lieu à amortissement</t>
    </r>
    <r>
      <rPr>
        <b/>
        <sz val="11"/>
        <rFont val="Arial"/>
        <family val="2"/>
      </rPr>
      <t xml:space="preserve">
Vous devez préciser le cout unitaire et la quantité nécessaire pour chaque ligne
Chaque ligne de dépense doit être le plus détaillée possible</t>
    </r>
  </si>
  <si>
    <t>** Le nouveau Répertoire des métiers de la fonction publique hospitalière publié par la DGOS est disponible : http://www.metiers-fonctionpubliquehospitaliere.sante.gouv.fr/Repertoire-des-metiers-de-la.html</t>
  </si>
  <si>
    <r>
      <rPr>
        <i/>
        <u/>
        <sz val="18"/>
        <color indexed="8"/>
        <rFont val="Arial Narrow"/>
        <family val="2"/>
      </rPr>
      <t>Technicien(ne) d'information médicale (TIM)</t>
    </r>
    <r>
      <rPr>
        <i/>
        <sz val="18"/>
        <color indexed="8"/>
        <rFont val="Arial Narrow"/>
        <family val="2"/>
      </rPr>
      <t>: Recueillir et contrôler l'exhaustivité et la conformité des informations relatives au patient et à l'activité médicale associée (données PMSI).</t>
    </r>
  </si>
  <si>
    <t>Vérification frais de gestion</t>
  </si>
  <si>
    <t>Total éligible au financement DGOS</t>
  </si>
  <si>
    <r>
      <t xml:space="preserve">Les doctorants </t>
    </r>
    <r>
      <rPr>
        <b/>
        <u/>
        <sz val="11"/>
        <color indexed="10"/>
        <rFont val="Arial"/>
        <family val="2"/>
      </rPr>
      <t>ne sont pas</t>
    </r>
    <r>
      <rPr>
        <b/>
        <u/>
        <sz val="11"/>
        <color indexed="12"/>
        <rFont val="Arial"/>
        <family val="2"/>
      </rPr>
      <t xml:space="preserve"> </t>
    </r>
    <r>
      <rPr>
        <b/>
        <sz val="11"/>
        <color indexed="12"/>
        <rFont val="Arial"/>
        <family val="2"/>
      </rPr>
      <t>éligibles au financement DGOS</t>
    </r>
  </si>
  <si>
    <r>
      <t>Surcoûts liés à la location de matériels non médicaux,</t>
    </r>
    <r>
      <rPr>
        <sz val="11"/>
        <rFont val="Arial"/>
        <family val="2"/>
      </rPr>
      <t xml:space="preserve"> pour les besoins du projet</t>
    </r>
  </si>
  <si>
    <t>Autres dépenses à caractère hôtelier et général</t>
  </si>
  <si>
    <t>Dépenses hôtelières et générales</t>
  </si>
  <si>
    <t>MONTANT TOTAL DES DEPENSES  ELIGIBLES</t>
  </si>
  <si>
    <t>TOTAL ELIGIBLE AU FINANCEMENT DGOS</t>
  </si>
  <si>
    <t>Nbre total de mois.personne  nécessaire sur la durée du projet</t>
  </si>
  <si>
    <t>Nbre total d'Equivalent Temps Plein sur la durée du projet</t>
  </si>
  <si>
    <t>Coût d'un mois.personne en €</t>
  </si>
  <si>
    <t xml:space="preserve">Coût unitaire en €
</t>
  </si>
  <si>
    <t xml:space="preserve">Coût unitaire en €
</t>
  </si>
  <si>
    <t>Acronyme</t>
  </si>
  <si>
    <t>Cofinancement(s)</t>
  </si>
  <si>
    <t>Porteur du projet</t>
  </si>
  <si>
    <t>ES gestionnaire</t>
  </si>
  <si>
    <r>
      <rPr>
        <b/>
        <u val="double"/>
        <sz val="11"/>
        <rFont val="Arial"/>
        <family val="2"/>
      </rPr>
      <t>A DETAILLER</t>
    </r>
    <r>
      <rPr>
        <b/>
        <sz val="11"/>
        <rFont val="Arial"/>
        <family val="2"/>
      </rPr>
      <t xml:space="preserve"> :
Les coûts doivent être compris TTC et s'appuyer sur des devis si besoin
</t>
    </r>
    <r>
      <rPr>
        <b/>
        <u/>
        <sz val="11"/>
        <rFont val="Arial"/>
        <family val="2"/>
      </rPr>
      <t xml:space="preserve">La DGOS ne finance pas les dépenses d'investissement donnant lieu à amortissement
</t>
    </r>
    <r>
      <rPr>
        <b/>
        <sz val="11"/>
        <rFont val="Arial"/>
        <family val="2"/>
      </rPr>
      <t xml:space="preserve">Vous devez préciser le cout unitaire et la quantité nécessaire pour chaque ligne
Chaque ligne de dépense doit être le plus détaillée possible
</t>
    </r>
  </si>
  <si>
    <t>Vérification AHN</t>
  </si>
  <si>
    <t>Cofinancements obtenus</t>
  </si>
  <si>
    <t>Numéro du dossier (ex dans Innovarc : PHRC-18-001) :</t>
  </si>
  <si>
    <t>v1-1-janvier-2018</t>
  </si>
  <si>
    <t>Coût total du projet</t>
  </si>
  <si>
    <t>N°</t>
  </si>
  <si>
    <t>Question</t>
  </si>
  <si>
    <t>Réponse</t>
  </si>
  <si>
    <t>Est-il possible d'ajouter une ligne ?</t>
  </si>
  <si>
    <t>Puis-je inclure les frais de gestion dans la grille ?</t>
  </si>
  <si>
    <t>Le taux de frais de gestion peut-il être modifié ?</t>
  </si>
  <si>
    <t>La grille doit-elle contenir les dépenses prises en charge par des co-financeurs ?</t>
  </si>
  <si>
    <t>La taxe sur la valeur ajoutée (TVA) doit-elle être appliquée sur les prestations de recherche inter-établissements ?</t>
  </si>
  <si>
    <t>Les dépenses afférentes aux centres de ressources biologiques (CRB) peuvent-elles figurer dans la grille ?</t>
  </si>
  <si>
    <t>Vérification grille</t>
  </si>
  <si>
    <t>Non. Ce taux doit rester inchangé (10% des dépenses de titre I).</t>
  </si>
  <si>
    <t>Non. Les frais de gestion doivent être exclus de la grille. Ils sont automatiquement calculés en ligne 94 (sauf si insertion de ligne), au pro rata des dépenses de personnel (titre I).</t>
  </si>
  <si>
    <t>Surcoûts d'équipement  biomédical pour les besoins du projet</t>
  </si>
  <si>
    <t>Exemple</t>
  </si>
  <si>
    <t xml:space="preserve">Détail de l'équipement cofinancé </t>
  </si>
  <si>
    <t>Coût unitaire                            X</t>
  </si>
  <si>
    <t>Quantité             Y</t>
  </si>
  <si>
    <t>Total                                    0                                         ou                                (X*Y) - cofinancement</t>
  </si>
  <si>
    <t>Non. Le montant des facturations sur les prestations de recherche inter-établissements est à inscrire hors taxe (HT), donc sans application de la TVA.</t>
  </si>
  <si>
    <t>Il est demandé de renseigner l'intitulé de ces actes, leur tarif et leur quantité. En revanche, il convient de laisser la cellule grisée correspondante au total à 0. Le montant correspondant à cette ligne, financé par le RIHN ou la liste complémentaire, est en effet exclu du total éligible au financement DGOS du projet.</t>
  </si>
  <si>
    <t>Seule la mise à disposition par un CRB d'échantillons d'origine humaine pour les besoins du projet peut être valorisée. Cela exclut les montants liés à la réception, la préparation, le stockage et la conservation de ces échantillons.</t>
  </si>
  <si>
    <t>Il est possible de dupliquer une ligne avec le même libellé. En revanche, l'insertion d'une ligne ayant un libellé différent est proscrite. En cas d'ajout, il est nécessaire de s'assurer du respect des formules de calcul.</t>
  </si>
  <si>
    <t>Non. La grille exclut les dépenses prises en charge par des co-financeurs pour permettre le calcul du total éligible au financement DGOS. Les dépenses prises en charge par des co-financeurs sont à indiquer dans la grille dédiée, entre les lignes 113 et 129 (sauf si insertion de ligne). Pour signaler au jury dans le budget que le montant d'une ligne est pris en charge par un co-financeur, il est possible d'indiquer l'objet de la prise en charge, puis d'indiquer un montant égal à 0 (ou déduit du montant du co-financement). Voir l'exemple ci-contre.</t>
  </si>
  <si>
    <t>Surcoûts financés via le référentiel des actes innovants hors nomenclature (RIHN) et la liste complémentaire</t>
  </si>
  <si>
    <t>Les surcoûts financés  via le référentiel des actes innovants hors nomenclature (RIHN) et la liste complémentaire peuvent-ils être inscrits dans la grille ?</t>
  </si>
  <si>
    <r>
      <rPr>
        <b/>
        <u/>
        <sz val="20"/>
        <color indexed="10"/>
        <rFont val="Calibri"/>
        <family val="2"/>
      </rPr>
      <t>Grille budgétaire PHRCI 2018</t>
    </r>
    <r>
      <rPr>
        <b/>
        <sz val="20"/>
        <color indexed="10"/>
        <rFont val="Calibri"/>
        <family val="2"/>
      </rPr>
      <t xml:space="preserve">
Financement par la DGOS des établissements de santé, GCS, maisons de santé ou centres de santé
 pour le PHRC-I</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</si>
</sst>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 &quot;€&quot;"/>
    <numFmt numFmtId="165" formatCode="_-* #,##0\ [$€-40C]_-;\-* #,##0\ [$€-40C]_-;_-* &quot;-&quot;??\ [$€-40C]_-;_-@_-"/>
  </numFmts>
  <fonts count="39" x14ac:knownFonts="1">
    <font>
      <sz val="11"/>
      <color theme="1"/>
      <name val="Calibri"/>
      <family val="2"/>
      <scheme val="minor"/>
    </font>
    <font>
      <b/>
      <sz val="11"/>
      <name val="Arial"/>
      <family val="2"/>
    </font>
    <font>
      <sz val="11"/>
      <name val="Arial"/>
      <family val="2"/>
    </font>
    <font>
      <b/>
      <sz val="11"/>
      <color indexed="12"/>
      <name val="Arial"/>
      <family val="2"/>
    </font>
    <font>
      <i/>
      <sz val="11"/>
      <name val="Arial"/>
      <family val="2"/>
    </font>
    <font>
      <b/>
      <sz val="10"/>
      <name val="Arial"/>
      <family val="2"/>
    </font>
    <font>
      <b/>
      <u/>
      <sz val="11"/>
      <name val="Arial"/>
      <family val="2"/>
    </font>
    <font>
      <b/>
      <sz val="16"/>
      <name val="Arial"/>
      <family val="2"/>
    </font>
    <font>
      <b/>
      <sz val="9"/>
      <name val="Arial"/>
      <family val="2"/>
    </font>
    <font>
      <b/>
      <u/>
      <sz val="11"/>
      <color indexed="12"/>
      <name val="Arial"/>
      <family val="2"/>
    </font>
    <font>
      <b/>
      <u val="double"/>
      <sz val="11"/>
      <name val="Arial"/>
      <family val="2"/>
    </font>
    <font>
      <sz val="8"/>
      <color indexed="81"/>
      <name val="Tahoma"/>
      <family val="2"/>
    </font>
    <font>
      <b/>
      <sz val="8"/>
      <color indexed="81"/>
      <name val="Tahoma"/>
      <family val="2"/>
    </font>
    <font>
      <b/>
      <sz val="14"/>
      <name val="Arial"/>
      <family val="2"/>
    </font>
    <font>
      <b/>
      <u/>
      <sz val="20"/>
      <color indexed="10"/>
      <name val="Calibri"/>
      <family val="2"/>
    </font>
    <font>
      <b/>
      <sz val="20"/>
      <color indexed="10"/>
      <name val="Calibri"/>
      <family val="2"/>
    </font>
    <font>
      <b/>
      <sz val="11"/>
      <color indexed="81"/>
      <name val="Tahoma"/>
      <family val="2"/>
    </font>
    <font>
      <b/>
      <sz val="11"/>
      <name val="Calibri"/>
      <family val="2"/>
    </font>
    <font>
      <b/>
      <u/>
      <sz val="11"/>
      <color indexed="10"/>
      <name val="Arial"/>
      <family val="2"/>
    </font>
    <font>
      <sz val="11"/>
      <color indexed="81"/>
      <name val="Tahoma"/>
      <family val="2"/>
    </font>
    <font>
      <i/>
      <sz val="18"/>
      <color indexed="8"/>
      <name val="Arial Narrow"/>
      <family val="2"/>
    </font>
    <font>
      <b/>
      <i/>
      <sz val="18"/>
      <color indexed="8"/>
      <name val="Arial Narrow"/>
      <family val="2"/>
    </font>
    <font>
      <i/>
      <u/>
      <sz val="18"/>
      <color indexed="8"/>
      <name val="Arial Narrow"/>
      <family val="2"/>
    </font>
    <font>
      <b/>
      <i/>
      <u/>
      <sz val="18"/>
      <color indexed="8"/>
      <name val="Arial Narrow"/>
      <family val="2"/>
    </font>
    <font>
      <b/>
      <sz val="14"/>
      <color indexed="12"/>
      <name val="Arial"/>
      <family val="2"/>
    </font>
    <font>
      <b/>
      <sz val="14"/>
      <color indexed="81"/>
      <name val="Tahoma"/>
      <family val="2"/>
    </font>
    <font>
      <b/>
      <sz val="20"/>
      <color indexed="8"/>
      <name val="Calibri"/>
      <family val="2"/>
    </font>
    <font>
      <b/>
      <sz val="11"/>
      <color theme="1"/>
      <name val="Calibri"/>
      <family val="2"/>
      <scheme val="minor"/>
    </font>
    <font>
      <b/>
      <u/>
      <sz val="11"/>
      <color rgb="FFFF0000"/>
      <name val="Calibri"/>
      <family val="2"/>
      <scheme val="minor"/>
    </font>
    <font>
      <b/>
      <sz val="14"/>
      <name val="Calibri"/>
      <family val="2"/>
      <scheme val="minor"/>
    </font>
    <font>
      <b/>
      <u/>
      <sz val="20"/>
      <color theme="1"/>
      <name val="Calibri"/>
      <family val="2"/>
      <scheme val="minor"/>
    </font>
    <font>
      <b/>
      <sz val="18"/>
      <color theme="1"/>
      <name val="Calibri"/>
      <family val="2"/>
      <scheme val="minor"/>
    </font>
    <font>
      <b/>
      <u/>
      <sz val="20"/>
      <color rgb="FFFF0000"/>
      <name val="Calibri"/>
      <family val="2"/>
      <scheme val="minor"/>
    </font>
    <font>
      <i/>
      <sz val="18"/>
      <color theme="1"/>
      <name val="Arial Narrow"/>
      <family val="2"/>
    </font>
    <font>
      <sz val="24"/>
      <color theme="1"/>
      <name val="Calibri"/>
      <family val="2"/>
      <scheme val="minor"/>
    </font>
    <font>
      <sz val="22"/>
      <color theme="1"/>
      <name val="Calibri"/>
      <family val="2"/>
      <scheme val="minor"/>
    </font>
    <font>
      <sz val="20"/>
      <color theme="1"/>
      <name val="Calibri"/>
      <family val="2"/>
      <scheme val="minor"/>
    </font>
    <font>
      <b/>
      <sz val="11"/>
      <color rgb="FFC00000"/>
      <name val="Calibri"/>
      <family val="2"/>
      <scheme val="minor"/>
    </font>
    <font>
      <sz val="9"/>
      <color indexed="81"/>
      <name val="Tahoma"/>
      <family val="2"/>
    </font>
  </fonts>
  <fills count="11">
    <fill>
      <patternFill patternType="none"/>
    </fill>
    <fill>
      <patternFill patternType="gray125"/>
    </fill>
    <fill>
      <patternFill patternType="solid">
        <fgColor theme="5" tint="0.79998168889431442"/>
        <bgColor indexed="64"/>
      </patternFill>
    </fill>
    <fill>
      <patternFill patternType="solid">
        <fgColor theme="8" tint="0.39997558519241921"/>
        <bgColor indexed="64"/>
      </patternFill>
    </fill>
    <fill>
      <patternFill patternType="solid">
        <fgColor rgb="FFFF6699"/>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rgb="FFEABCD6"/>
        <bgColor indexed="64"/>
      </patternFill>
    </fill>
    <fill>
      <patternFill patternType="solid">
        <fgColor theme="1" tint="0.499984740745262"/>
        <bgColor indexed="64"/>
      </patternFill>
    </fill>
    <fill>
      <patternFill patternType="solid">
        <fgColor theme="6" tint="0.59996337778862885"/>
        <bgColor indexed="64"/>
      </patternFill>
    </fill>
    <fill>
      <patternFill patternType="solid">
        <fgColor theme="7" tint="0.39994506668294322"/>
        <bgColor indexed="64"/>
      </patternFill>
    </fill>
  </fills>
  <borders count="3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
    <xf numFmtId="0" fontId="0" fillId="0" borderId="0"/>
  </cellStyleXfs>
  <cellXfs count="182">
    <xf numFmtId="0" fontId="0" fillId="0" borderId="0" xfId="0"/>
    <xf numFmtId="0" fontId="1" fillId="0" borderId="0" xfId="0" applyFont="1" applyAlignment="1">
      <alignment horizontal="left"/>
    </xf>
    <xf numFmtId="0" fontId="2" fillId="0" borderId="0" xfId="0" applyFont="1" applyFill="1" applyBorder="1" applyAlignment="1">
      <alignment horizontal="center" vertical="center"/>
    </xf>
    <xf numFmtId="3" fontId="3" fillId="2" borderId="1" xfId="0" applyNumberFormat="1" applyFont="1" applyFill="1" applyBorder="1" applyAlignment="1">
      <alignment horizontal="center" vertical="center"/>
    </xf>
    <xf numFmtId="3" fontId="4" fillId="2" borderId="2" xfId="0" applyNumberFormat="1" applyFont="1" applyFill="1" applyBorder="1" applyAlignment="1">
      <alignment horizontal="center" vertical="center"/>
    </xf>
    <xf numFmtId="0" fontId="2" fillId="0" borderId="3" xfId="0" applyFont="1" applyFill="1" applyBorder="1" applyAlignment="1">
      <alignment horizontal="left" vertical="center" wrapText="1" indent="1"/>
    </xf>
    <xf numFmtId="3" fontId="2" fillId="0" borderId="3" xfId="0" applyNumberFormat="1" applyFont="1" applyFill="1" applyBorder="1" applyAlignment="1">
      <alignment horizontal="center" vertical="center"/>
    </xf>
    <xf numFmtId="3" fontId="2" fillId="0" borderId="4" xfId="0" applyNumberFormat="1" applyFont="1" applyFill="1" applyBorder="1" applyAlignment="1">
      <alignment horizontal="center" vertical="center"/>
    </xf>
    <xf numFmtId="3" fontId="2" fillId="0" borderId="5" xfId="0" applyNumberFormat="1" applyFont="1" applyFill="1" applyBorder="1" applyAlignment="1">
      <alignment horizontal="center" vertical="center"/>
    </xf>
    <xf numFmtId="0" fontId="0" fillId="0" borderId="0" xfId="0" applyAlignment="1">
      <alignment horizontal="center"/>
    </xf>
    <xf numFmtId="3" fontId="4" fillId="2" borderId="2" xfId="0" applyNumberFormat="1"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0" borderId="3" xfId="0" applyFont="1" applyFill="1" applyBorder="1" applyAlignment="1">
      <alignment horizontal="left" vertical="center" wrapText="1" indent="1"/>
    </xf>
    <xf numFmtId="0" fontId="1" fillId="0" borderId="6" xfId="0" applyFont="1" applyFill="1" applyBorder="1" applyAlignment="1">
      <alignment horizontal="left" vertical="center" wrapText="1" indent="1"/>
    </xf>
    <xf numFmtId="0" fontId="0" fillId="0" borderId="0" xfId="0" applyFill="1" applyBorder="1"/>
    <xf numFmtId="0" fontId="1" fillId="0" borderId="0" xfId="0" applyFont="1" applyFill="1" applyBorder="1" applyAlignment="1">
      <alignment horizontal="center" vertical="center"/>
    </xf>
    <xf numFmtId="3" fontId="1" fillId="0" borderId="0" xfId="0" applyNumberFormat="1" applyFont="1" applyFill="1" applyBorder="1" applyAlignment="1">
      <alignment horizontal="center" vertical="center"/>
    </xf>
    <xf numFmtId="0" fontId="0" fillId="0" borderId="0" xfId="0" applyFill="1"/>
    <xf numFmtId="3" fontId="3" fillId="2" borderId="1" xfId="0" applyNumberFormat="1" applyFont="1" applyFill="1" applyBorder="1" applyAlignment="1">
      <alignment horizontal="center" vertical="center" wrapText="1"/>
    </xf>
    <xf numFmtId="3" fontId="2" fillId="0" borderId="3" xfId="0" applyNumberFormat="1" applyFont="1" applyFill="1" applyBorder="1" applyAlignment="1">
      <alignment horizontal="center" vertical="center" wrapText="1"/>
    </xf>
    <xf numFmtId="0" fontId="1" fillId="3" borderId="7" xfId="0" applyFont="1" applyFill="1" applyBorder="1" applyAlignment="1">
      <alignment horizontal="center" vertical="center" wrapText="1"/>
    </xf>
    <xf numFmtId="0" fontId="0" fillId="3" borderId="8" xfId="0" applyFill="1" applyBorder="1" applyAlignment="1">
      <alignment vertical="center"/>
    </xf>
    <xf numFmtId="0" fontId="5" fillId="3" borderId="3" xfId="0" applyFont="1" applyFill="1" applyBorder="1" applyAlignment="1">
      <alignment horizontal="center" vertical="center"/>
    </xf>
    <xf numFmtId="3" fontId="7" fillId="3" borderId="4" xfId="0" applyNumberFormat="1" applyFont="1" applyFill="1" applyBorder="1" applyAlignment="1">
      <alignment horizontal="center" vertical="center"/>
    </xf>
    <xf numFmtId="0" fontId="1" fillId="3" borderId="9" xfId="0" applyFont="1" applyFill="1" applyBorder="1" applyAlignment="1">
      <alignment horizontal="center" vertical="center" wrapText="1"/>
    </xf>
    <xf numFmtId="0" fontId="1" fillId="3" borderId="1" xfId="0" applyFont="1" applyFill="1" applyBorder="1" applyAlignment="1">
      <alignment horizontal="center" vertical="center"/>
    </xf>
    <xf numFmtId="3" fontId="2" fillId="0" borderId="0" xfId="0" applyNumberFormat="1" applyFont="1" applyFill="1" applyBorder="1" applyAlignment="1">
      <alignment horizontal="center" vertical="center"/>
    </xf>
    <xf numFmtId="3" fontId="8" fillId="3" borderId="3"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3" fontId="1" fillId="0" borderId="0" xfId="0" applyNumberFormat="1" applyFont="1" applyFill="1" applyBorder="1" applyAlignment="1">
      <alignment horizontal="center" vertical="center" wrapText="1"/>
    </xf>
    <xf numFmtId="3" fontId="0" fillId="3" borderId="8" xfId="0" applyNumberFormat="1" applyFill="1" applyBorder="1" applyAlignment="1">
      <alignment vertical="center" wrapText="1"/>
    </xf>
    <xf numFmtId="3" fontId="5" fillId="3" borderId="3" xfId="0" applyNumberFormat="1" applyFont="1" applyFill="1" applyBorder="1" applyAlignment="1">
      <alignment horizontal="center" vertical="center"/>
    </xf>
    <xf numFmtId="3" fontId="5" fillId="3" borderId="3" xfId="0" applyNumberFormat="1" applyFont="1" applyFill="1" applyBorder="1" applyAlignment="1">
      <alignment horizontal="center" vertical="center" wrapText="1"/>
    </xf>
    <xf numFmtId="3" fontId="0" fillId="0" borderId="0" xfId="0" applyNumberFormat="1" applyAlignment="1">
      <alignment horizontal="center" wrapText="1"/>
    </xf>
    <xf numFmtId="3" fontId="0" fillId="0" borderId="0" xfId="0" applyNumberFormat="1"/>
    <xf numFmtId="3" fontId="0" fillId="0" borderId="0" xfId="0" applyNumberFormat="1" applyAlignment="1">
      <alignment wrapText="1"/>
    </xf>
    <xf numFmtId="3" fontId="0" fillId="0" borderId="0" xfId="0" applyNumberFormat="1" applyAlignment="1">
      <alignment horizontal="center" vertical="center"/>
    </xf>
    <xf numFmtId="3" fontId="0" fillId="0" borderId="0" xfId="0" applyNumberFormat="1" applyAlignment="1">
      <alignment horizontal="center"/>
    </xf>
    <xf numFmtId="3" fontId="0" fillId="0" borderId="0" xfId="0" applyNumberFormat="1" applyFill="1" applyBorder="1" applyAlignment="1">
      <alignment horizontal="center"/>
    </xf>
    <xf numFmtId="3" fontId="0" fillId="0" borderId="0" xfId="0" applyNumberFormat="1" applyFill="1" applyBorder="1" applyAlignment="1">
      <alignment horizontal="center" wrapText="1"/>
    </xf>
    <xf numFmtId="3" fontId="8" fillId="3" borderId="10" xfId="0" applyNumberFormat="1" applyFont="1" applyFill="1" applyBorder="1" applyAlignment="1">
      <alignment horizontal="center" vertical="center" wrapText="1"/>
    </xf>
    <xf numFmtId="4" fontId="2" fillId="0" borderId="3" xfId="0" applyNumberFormat="1" applyFont="1" applyFill="1" applyBorder="1" applyAlignment="1">
      <alignment horizontal="center" vertical="center"/>
    </xf>
    <xf numFmtId="0" fontId="1" fillId="3" borderId="3" xfId="0" applyFont="1" applyFill="1" applyBorder="1" applyAlignment="1">
      <alignment horizontal="center" vertical="center" wrapText="1"/>
    </xf>
    <xf numFmtId="3" fontId="3" fillId="2" borderId="11" xfId="0" applyNumberFormat="1" applyFont="1" applyFill="1" applyBorder="1" applyAlignment="1">
      <alignment horizontal="center" vertical="center" wrapText="1"/>
    </xf>
    <xf numFmtId="3" fontId="1" fillId="0" borderId="6" xfId="0" applyNumberFormat="1" applyFont="1" applyFill="1" applyBorder="1" applyAlignment="1">
      <alignment horizontal="center" vertical="center" wrapText="1"/>
    </xf>
    <xf numFmtId="0" fontId="0" fillId="0" borderId="0" xfId="0" applyBorder="1"/>
    <xf numFmtId="3" fontId="13" fillId="2" borderId="1" xfId="0" applyNumberFormat="1" applyFont="1" applyFill="1" applyBorder="1" applyAlignment="1">
      <alignment horizontal="center" vertical="center" wrapText="1"/>
    </xf>
    <xf numFmtId="0" fontId="28" fillId="0" borderId="0" xfId="0" applyFont="1"/>
    <xf numFmtId="0" fontId="1" fillId="2" borderId="11" xfId="0" applyFont="1" applyFill="1" applyBorder="1" applyAlignment="1">
      <alignment horizontal="center" vertical="center" wrapText="1"/>
    </xf>
    <xf numFmtId="0" fontId="29" fillId="0" borderId="0" xfId="0" applyFont="1" applyAlignment="1">
      <alignment vertical="center" wrapText="1"/>
    </xf>
    <xf numFmtId="0" fontId="0" fillId="0" borderId="0" xfId="0" applyAlignment="1">
      <alignment vertical="center"/>
    </xf>
    <xf numFmtId="3" fontId="0" fillId="0" borderId="0" xfId="0" applyNumberFormat="1" applyBorder="1"/>
    <xf numFmtId="3" fontId="0" fillId="0" borderId="0" xfId="0" applyNumberFormat="1" applyBorder="1" applyAlignment="1">
      <alignment wrapText="1"/>
    </xf>
    <xf numFmtId="3" fontId="8" fillId="3" borderId="4" xfId="0" applyNumberFormat="1" applyFont="1" applyFill="1" applyBorder="1" applyAlignment="1">
      <alignment horizontal="center" vertical="center" wrapText="1"/>
    </xf>
    <xf numFmtId="3" fontId="7" fillId="3" borderId="8" xfId="0" applyNumberFormat="1" applyFont="1" applyFill="1" applyBorder="1" applyAlignment="1">
      <alignment horizontal="center" vertical="center"/>
    </xf>
    <xf numFmtId="0" fontId="0" fillId="0" borderId="0" xfId="0" applyAlignment="1"/>
    <xf numFmtId="3" fontId="24" fillId="2" borderId="1" xfId="0" applyNumberFormat="1" applyFont="1" applyFill="1" applyBorder="1" applyAlignment="1">
      <alignment horizontal="center" vertical="center" wrapText="1"/>
    </xf>
    <xf numFmtId="0" fontId="1" fillId="0" borderId="0" xfId="0" applyFont="1" applyFill="1" applyBorder="1" applyAlignment="1">
      <alignment horizontal="center" wrapText="1"/>
    </xf>
    <xf numFmtId="9" fontId="5" fillId="3" borderId="3" xfId="0" applyNumberFormat="1" applyFont="1" applyFill="1" applyBorder="1" applyAlignment="1">
      <alignment horizontal="center" vertical="center"/>
    </xf>
    <xf numFmtId="0" fontId="1" fillId="4" borderId="12" xfId="0" applyFont="1" applyFill="1" applyBorder="1" applyAlignment="1">
      <alignment horizontal="center" vertical="center" wrapText="1"/>
    </xf>
    <xf numFmtId="3" fontId="0" fillId="0" borderId="3" xfId="0" applyNumberFormat="1" applyBorder="1"/>
    <xf numFmtId="3" fontId="24" fillId="2" borderId="0" xfId="0" applyNumberFormat="1" applyFont="1" applyFill="1" applyBorder="1" applyAlignment="1">
      <alignment horizontal="center" vertical="center" wrapText="1"/>
    </xf>
    <xf numFmtId="3" fontId="8" fillId="3" borderId="5" xfId="0" applyNumberFormat="1" applyFont="1" applyFill="1" applyBorder="1" applyAlignment="1">
      <alignment horizontal="center" vertical="center" wrapText="1"/>
    </xf>
    <xf numFmtId="3" fontId="7" fillId="3" borderId="11" xfId="0" applyNumberFormat="1" applyFont="1" applyFill="1" applyBorder="1" applyAlignment="1">
      <alignment horizontal="center" vertical="center"/>
    </xf>
    <xf numFmtId="0" fontId="5" fillId="5" borderId="13" xfId="0" applyFont="1" applyFill="1" applyBorder="1" applyAlignment="1">
      <alignment horizontal="center" vertical="top" wrapText="1"/>
    </xf>
    <xf numFmtId="3" fontId="27" fillId="5" borderId="3" xfId="0" applyNumberFormat="1" applyFont="1" applyFill="1" applyBorder="1"/>
    <xf numFmtId="0" fontId="27" fillId="0" borderId="0" xfId="0" applyFont="1" applyAlignment="1">
      <alignment vertical="center"/>
    </xf>
    <xf numFmtId="0" fontId="30" fillId="0" borderId="0" xfId="0" applyFont="1" applyAlignment="1">
      <alignment vertical="center"/>
    </xf>
    <xf numFmtId="3" fontId="27" fillId="0" borderId="3" xfId="0" applyNumberFormat="1" applyFont="1" applyBorder="1" applyAlignment="1">
      <alignment vertical="center" wrapText="1"/>
    </xf>
    <xf numFmtId="3" fontId="27" fillId="5" borderId="10" xfId="0" applyNumberFormat="1" applyFont="1" applyFill="1" applyBorder="1"/>
    <xf numFmtId="3" fontId="0" fillId="0" borderId="16" xfId="0" applyNumberFormat="1" applyBorder="1"/>
    <xf numFmtId="3" fontId="27" fillId="0" borderId="16" xfId="0" applyNumberFormat="1" applyFont="1" applyBorder="1" applyAlignment="1">
      <alignment vertical="center" wrapText="1"/>
    </xf>
    <xf numFmtId="3" fontId="0" fillId="0" borderId="17" xfId="0" applyNumberFormat="1" applyBorder="1"/>
    <xf numFmtId="3" fontId="0" fillId="0" borderId="18" xfId="0" applyNumberFormat="1" applyBorder="1"/>
    <xf numFmtId="3" fontId="0" fillId="0" borderId="19" xfId="0" applyNumberFormat="1" applyBorder="1"/>
    <xf numFmtId="3" fontId="27" fillId="0" borderId="19" xfId="0" applyNumberFormat="1" applyFont="1" applyBorder="1" applyAlignment="1">
      <alignment vertical="center" wrapText="1"/>
    </xf>
    <xf numFmtId="3" fontId="0" fillId="0" borderId="20" xfId="0" applyNumberFormat="1" applyBorder="1"/>
    <xf numFmtId="0" fontId="27" fillId="0" borderId="11" xfId="0" applyFont="1" applyBorder="1" applyAlignment="1">
      <alignment horizontal="left" vertical="center"/>
    </xf>
    <xf numFmtId="0" fontId="27" fillId="0" borderId="0" xfId="0" applyFont="1" applyBorder="1" applyAlignment="1">
      <alignment horizontal="left" vertical="center"/>
    </xf>
    <xf numFmtId="0" fontId="0" fillId="0" borderId="21" xfId="0" applyBorder="1" applyAlignment="1">
      <alignment horizontal="left" vertical="center"/>
    </xf>
    <xf numFmtId="0" fontId="27" fillId="0" borderId="0" xfId="0" applyFont="1"/>
    <xf numFmtId="3" fontId="0" fillId="0" borderId="0" xfId="0" applyNumberFormat="1" applyAlignment="1">
      <alignment vertical="center"/>
    </xf>
    <xf numFmtId="3" fontId="0" fillId="0" borderId="0" xfId="0" applyNumberFormat="1" applyAlignment="1">
      <alignment vertical="center" wrapText="1"/>
    </xf>
    <xf numFmtId="0" fontId="0" fillId="0" borderId="15" xfId="0" applyBorder="1" applyAlignment="1">
      <alignment horizontal="left" vertical="center"/>
    </xf>
    <xf numFmtId="0" fontId="0" fillId="0" borderId="0" xfId="0" applyBorder="1" applyAlignment="1">
      <alignment horizontal="left" vertical="center"/>
    </xf>
    <xf numFmtId="0" fontId="0" fillId="0" borderId="14" xfId="0" applyBorder="1" applyAlignment="1">
      <alignment horizontal="center"/>
    </xf>
    <xf numFmtId="3" fontId="0" fillId="0" borderId="0" xfId="0" applyNumberFormat="1" applyAlignment="1">
      <alignment horizontal="center" vertical="center" wrapText="1"/>
    </xf>
    <xf numFmtId="0" fontId="0" fillId="0" borderId="0" xfId="0" applyBorder="1" applyAlignment="1">
      <alignment horizontal="center" vertical="center" wrapText="1"/>
    </xf>
    <xf numFmtId="0" fontId="0" fillId="0" borderId="0" xfId="0" applyAlignment="1">
      <alignment horizontal="center" vertical="center" wrapText="1"/>
    </xf>
    <xf numFmtId="0" fontId="0" fillId="0" borderId="0" xfId="0" applyFill="1" applyBorder="1" applyAlignment="1">
      <alignment horizontal="center" vertical="center" wrapText="1"/>
    </xf>
    <xf numFmtId="0" fontId="1" fillId="3" borderId="3" xfId="0" applyFont="1" applyFill="1" applyBorder="1" applyAlignment="1">
      <alignment horizontal="center" wrapText="1"/>
    </xf>
    <xf numFmtId="164" fontId="27" fillId="0" borderId="3" xfId="0" applyNumberFormat="1" applyFont="1" applyBorder="1"/>
    <xf numFmtId="0" fontId="0" fillId="0" borderId="3" xfId="0" applyBorder="1" applyAlignment="1">
      <alignment horizontal="center" vertical="center"/>
    </xf>
    <xf numFmtId="0" fontId="0" fillId="0" borderId="3" xfId="0" applyNumberFormat="1" applyBorder="1" applyAlignment="1">
      <alignment horizontal="center" vertical="center" wrapText="1"/>
    </xf>
    <xf numFmtId="0" fontId="0" fillId="0" borderId="3" xfId="0" applyBorder="1" applyAlignment="1">
      <alignment horizontal="center" vertical="center" wrapText="1"/>
    </xf>
    <xf numFmtId="165" fontId="0" fillId="0" borderId="3" xfId="0" applyNumberFormat="1" applyBorder="1" applyAlignment="1">
      <alignment horizontal="center" vertical="center" wrapText="1"/>
    </xf>
    <xf numFmtId="0" fontId="37" fillId="0" borderId="3" xfId="0" applyNumberFormat="1" applyFont="1" applyBorder="1" applyAlignment="1">
      <alignment horizontal="center" vertical="center" wrapText="1"/>
    </xf>
    <xf numFmtId="3" fontId="2" fillId="8" borderId="4" xfId="0" applyNumberFormat="1" applyFont="1" applyFill="1" applyBorder="1" applyAlignment="1">
      <alignment horizontal="center" vertical="center"/>
    </xf>
    <xf numFmtId="0" fontId="1" fillId="9" borderId="3" xfId="0" applyFont="1" applyFill="1" applyBorder="1" applyAlignment="1">
      <alignment horizontal="center" vertical="center" wrapText="1"/>
    </xf>
    <xf numFmtId="3" fontId="5" fillId="9" borderId="3" xfId="0" applyNumberFormat="1" applyFont="1" applyFill="1" applyBorder="1" applyAlignment="1">
      <alignment horizontal="center" vertical="center" wrapText="1"/>
    </xf>
    <xf numFmtId="0" fontId="1" fillId="10" borderId="3" xfId="0" applyFont="1" applyFill="1" applyBorder="1" applyAlignment="1">
      <alignment horizontal="center" vertical="center" wrapText="1"/>
    </xf>
    <xf numFmtId="3" fontId="5" fillId="10" borderId="3" xfId="0" applyNumberFormat="1" applyFont="1" applyFill="1" applyBorder="1" applyAlignment="1">
      <alignment horizontal="center" vertical="center" wrapText="1"/>
    </xf>
    <xf numFmtId="14" fontId="0" fillId="0" borderId="0" xfId="0" applyNumberFormat="1" applyBorder="1"/>
    <xf numFmtId="0" fontId="0" fillId="0" borderId="0" xfId="0" applyNumberFormat="1" applyBorder="1"/>
    <xf numFmtId="0" fontId="0" fillId="0" borderId="0" xfId="0" applyAlignment="1">
      <alignment wrapText="1"/>
    </xf>
    <xf numFmtId="0" fontId="0" fillId="0" borderId="3" xfId="0" applyBorder="1" applyAlignment="1">
      <alignment wrapText="1"/>
    </xf>
    <xf numFmtId="0" fontId="0" fillId="0" borderId="3" xfId="0" applyBorder="1" applyAlignment="1">
      <alignment vertical="top" wrapText="1"/>
    </xf>
    <xf numFmtId="0" fontId="0" fillId="0" borderId="2" xfId="0" applyBorder="1" applyAlignment="1">
      <alignment wrapText="1"/>
    </xf>
    <xf numFmtId="0" fontId="0" fillId="0" borderId="2" xfId="0" applyBorder="1"/>
    <xf numFmtId="0" fontId="0" fillId="0" borderId="13" xfId="0" applyBorder="1"/>
    <xf numFmtId="0" fontId="0" fillId="0" borderId="0" xfId="0" applyAlignment="1">
      <alignment vertical="top"/>
    </xf>
    <xf numFmtId="0" fontId="0" fillId="0" borderId="2" xfId="0" applyBorder="1" applyAlignment="1">
      <alignment vertical="top"/>
    </xf>
    <xf numFmtId="0" fontId="0" fillId="0" borderId="2" xfId="0" applyBorder="1" applyAlignment="1">
      <alignment horizontal="center" vertical="top" wrapText="1"/>
    </xf>
    <xf numFmtId="0" fontId="0" fillId="0" borderId="13" xfId="0" applyBorder="1" applyAlignment="1">
      <alignment horizontal="center" vertical="top" wrapText="1"/>
    </xf>
    <xf numFmtId="0" fontId="0" fillId="0" borderId="4" xfId="0" applyBorder="1" applyAlignment="1">
      <alignment horizontal="center" vertical="top" wrapText="1"/>
    </xf>
    <xf numFmtId="0" fontId="0" fillId="0" borderId="7" xfId="0" applyBorder="1" applyAlignment="1">
      <alignment wrapText="1"/>
    </xf>
    <xf numFmtId="0" fontId="0" fillId="0" borderId="8" xfId="0" applyBorder="1" applyAlignment="1">
      <alignment wrapText="1"/>
    </xf>
    <xf numFmtId="0" fontId="0" fillId="0" borderId="8" xfId="0" applyBorder="1" applyAlignment="1">
      <alignment vertical="top"/>
    </xf>
    <xf numFmtId="0" fontId="0" fillId="0" borderId="8" xfId="0" applyBorder="1"/>
    <xf numFmtId="0" fontId="0" fillId="0" borderId="33" xfId="0" applyBorder="1"/>
    <xf numFmtId="0" fontId="0" fillId="0" borderId="9" xfId="0" applyBorder="1" applyAlignment="1">
      <alignment wrapText="1"/>
    </xf>
    <xf numFmtId="0" fontId="0" fillId="0" borderId="1" xfId="0" applyBorder="1" applyAlignment="1">
      <alignment wrapText="1"/>
    </xf>
    <xf numFmtId="0" fontId="0" fillId="0" borderId="1" xfId="0" applyBorder="1" applyAlignment="1">
      <alignment vertical="top"/>
    </xf>
    <xf numFmtId="0" fontId="0" fillId="0" borderId="1" xfId="0" applyBorder="1"/>
    <xf numFmtId="0" fontId="0" fillId="0" borderId="34" xfId="0" applyBorder="1"/>
    <xf numFmtId="0" fontId="0" fillId="0" borderId="4" xfId="0" applyBorder="1" applyAlignment="1">
      <alignment wrapText="1"/>
    </xf>
    <xf numFmtId="0" fontId="1" fillId="5" borderId="14" xfId="0" applyFont="1" applyFill="1" applyBorder="1" applyAlignment="1">
      <alignment horizontal="center" vertical="center" wrapText="1"/>
    </xf>
    <xf numFmtId="0" fontId="0" fillId="5" borderId="23" xfId="0" applyFill="1" applyBorder="1" applyAlignment="1">
      <alignment vertical="center"/>
    </xf>
    <xf numFmtId="0" fontId="0" fillId="5" borderId="21" xfId="0" applyFill="1" applyBorder="1" applyAlignment="1"/>
    <xf numFmtId="0" fontId="31" fillId="0" borderId="12" xfId="0" applyFont="1" applyBorder="1" applyAlignment="1">
      <alignment horizontal="center" wrapText="1"/>
    </xf>
    <xf numFmtId="0" fontId="31" fillId="0" borderId="24" xfId="0" applyFont="1" applyBorder="1" applyAlignment="1">
      <alignment horizontal="center"/>
    </xf>
    <xf numFmtId="0" fontId="31" fillId="0" borderId="22" xfId="0" applyFont="1" applyBorder="1" applyAlignment="1">
      <alignment horizontal="center"/>
    </xf>
    <xf numFmtId="0" fontId="1" fillId="4" borderId="12" xfId="0" applyFont="1" applyFill="1" applyBorder="1" applyAlignment="1">
      <alignment horizontal="center" vertical="center" wrapText="1"/>
    </xf>
    <xf numFmtId="0" fontId="27" fillId="4" borderId="22" xfId="0" applyFont="1" applyFill="1" applyBorder="1" applyAlignment="1">
      <alignment horizontal="center" vertical="center"/>
    </xf>
    <xf numFmtId="0" fontId="15" fillId="0" borderId="12" xfId="0" applyFont="1" applyBorder="1" applyAlignment="1">
      <alignment horizontal="center" vertical="center" wrapText="1"/>
    </xf>
    <xf numFmtId="0" fontId="0" fillId="0" borderId="24" xfId="0" applyFont="1" applyBorder="1" applyAlignment="1">
      <alignment horizontal="center" vertical="center"/>
    </xf>
    <xf numFmtId="0" fontId="0" fillId="0" borderId="22" xfId="0" applyFont="1" applyBorder="1" applyAlignment="1">
      <alignment horizontal="center" vertical="center"/>
    </xf>
    <xf numFmtId="0" fontId="0" fillId="0" borderId="0" xfId="0" applyBorder="1" applyAlignment="1"/>
    <xf numFmtId="0" fontId="0" fillId="0" borderId="0" xfId="0" applyAlignment="1"/>
    <xf numFmtId="0" fontId="27" fillId="0" borderId="12" xfId="0" applyFont="1" applyBorder="1" applyAlignment="1">
      <alignment horizontal="center" vertical="center"/>
    </xf>
    <xf numFmtId="0" fontId="27" fillId="0" borderId="24" xfId="0" applyFont="1" applyBorder="1" applyAlignment="1">
      <alignment horizontal="center" vertical="center"/>
    </xf>
    <xf numFmtId="0" fontId="27" fillId="0" borderId="22" xfId="0" applyFont="1" applyBorder="1" applyAlignment="1">
      <alignment horizontal="center" vertical="center"/>
    </xf>
    <xf numFmtId="0" fontId="27" fillId="0" borderId="5" xfId="0" applyFont="1" applyBorder="1" applyAlignment="1">
      <alignment horizontal="left" vertical="center"/>
    </xf>
    <xf numFmtId="0" fontId="27" fillId="0" borderId="3" xfId="0" applyFont="1" applyBorder="1" applyAlignment="1">
      <alignment horizontal="left" vertical="center"/>
    </xf>
    <xf numFmtId="0" fontId="0" fillId="0" borderId="4" xfId="0" applyBorder="1" applyAlignment="1">
      <alignment horizontal="left" vertical="center"/>
    </xf>
    <xf numFmtId="0" fontId="0" fillId="0" borderId="2" xfId="0" applyBorder="1" applyAlignment="1">
      <alignment horizontal="left" vertical="center"/>
    </xf>
    <xf numFmtId="0" fontId="0" fillId="0" borderId="13" xfId="0" applyBorder="1" applyAlignment="1">
      <alignment horizontal="left" vertical="center"/>
    </xf>
    <xf numFmtId="0" fontId="32" fillId="0" borderId="0" xfId="0" applyFont="1" applyAlignment="1" applyProtection="1">
      <alignment horizontal="center"/>
    </xf>
    <xf numFmtId="0" fontId="0" fillId="0" borderId="0" xfId="0" applyAlignment="1" applyProtection="1">
      <alignment horizontal="center"/>
    </xf>
    <xf numFmtId="0" fontId="31" fillId="0" borderId="0" xfId="0" applyFont="1" applyAlignment="1">
      <alignment horizontal="center"/>
    </xf>
    <xf numFmtId="0" fontId="31" fillId="0" borderId="12" xfId="0" applyFont="1" applyFill="1" applyBorder="1" applyAlignment="1">
      <alignment horizontal="left" vertical="center"/>
    </xf>
    <xf numFmtId="0" fontId="31" fillId="0" borderId="24" xfId="0" applyFont="1" applyFill="1" applyBorder="1" applyAlignment="1">
      <alignment horizontal="left" vertical="center"/>
    </xf>
    <xf numFmtId="0" fontId="31" fillId="0" borderId="22" xfId="0" applyFont="1" applyFill="1" applyBorder="1" applyAlignment="1">
      <alignment horizontal="left" vertical="center"/>
    </xf>
    <xf numFmtId="0" fontId="27" fillId="0" borderId="25" xfId="0" applyFont="1" applyBorder="1" applyAlignment="1">
      <alignment horizontal="center" vertical="center"/>
    </xf>
    <xf numFmtId="0" fontId="27" fillId="0" borderId="26" xfId="0" applyFont="1" applyBorder="1" applyAlignment="1">
      <alignment horizontal="center" vertical="center"/>
    </xf>
    <xf numFmtId="0" fontId="27" fillId="0" borderId="27" xfId="0" applyFont="1" applyBorder="1" applyAlignment="1">
      <alignment horizontal="center" vertical="center"/>
    </xf>
    <xf numFmtId="0" fontId="5" fillId="5" borderId="28" xfId="0" applyFont="1" applyFill="1" applyBorder="1" applyAlignment="1">
      <alignment horizontal="center" vertical="top" wrapText="1"/>
    </xf>
    <xf numFmtId="0" fontId="5" fillId="5" borderId="26" xfId="0" applyFont="1" applyFill="1" applyBorder="1" applyAlignment="1">
      <alignment horizontal="center" vertical="top" wrapText="1"/>
    </xf>
    <xf numFmtId="0" fontId="5" fillId="5" borderId="29" xfId="0" applyFont="1" applyFill="1" applyBorder="1" applyAlignment="1">
      <alignment horizontal="center" vertical="center" wrapText="1"/>
    </xf>
    <xf numFmtId="0" fontId="5" fillId="5" borderId="23" xfId="0" applyFont="1" applyFill="1" applyBorder="1" applyAlignment="1">
      <alignment horizontal="center" vertical="center" wrapText="1"/>
    </xf>
    <xf numFmtId="0" fontId="20" fillId="0" borderId="30" xfId="0" applyFont="1" applyBorder="1" applyAlignment="1">
      <alignment vertical="center" wrapText="1"/>
    </xf>
    <xf numFmtId="0" fontId="0" fillId="0" borderId="31" xfId="0" applyBorder="1" applyAlignment="1">
      <alignment vertical="center" wrapText="1"/>
    </xf>
    <xf numFmtId="0" fontId="0" fillId="0" borderId="32" xfId="0" applyBorder="1" applyAlignment="1">
      <alignment vertical="center" wrapText="1"/>
    </xf>
    <xf numFmtId="0" fontId="33" fillId="0" borderId="30" xfId="0" applyFont="1" applyBorder="1" applyAlignment="1">
      <alignment vertical="center" wrapText="1"/>
    </xf>
    <xf numFmtId="0" fontId="33" fillId="6" borderId="30" xfId="0" applyFont="1" applyFill="1" applyBorder="1" applyAlignment="1">
      <alignment horizontal="center" vertical="center" wrapText="1"/>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33" fillId="7" borderId="30" xfId="0" applyFont="1" applyFill="1" applyBorder="1" applyAlignment="1">
      <alignment vertical="center" wrapText="1"/>
    </xf>
    <xf numFmtId="0" fontId="0" fillId="7" borderId="31" xfId="0" applyFill="1" applyBorder="1" applyAlignment="1">
      <alignment vertical="center" wrapText="1"/>
    </xf>
    <xf numFmtId="0" fontId="0" fillId="7" borderId="32" xfId="0" applyFill="1" applyBorder="1" applyAlignment="1">
      <alignment vertical="center" wrapText="1"/>
    </xf>
    <xf numFmtId="0" fontId="36" fillId="0" borderId="12" xfId="0" applyFont="1" applyBorder="1" applyAlignment="1">
      <alignment horizontal="center" vertical="center"/>
    </xf>
    <xf numFmtId="0" fontId="36" fillId="0" borderId="24" xfId="0" applyFont="1" applyBorder="1" applyAlignment="1">
      <alignment horizontal="center" vertical="center"/>
    </xf>
    <xf numFmtId="0" fontId="36" fillId="0" borderId="22" xfId="0" applyFont="1" applyBorder="1" applyAlignment="1">
      <alignment horizontal="center" vertical="center"/>
    </xf>
    <xf numFmtId="0" fontId="34" fillId="6" borderId="12" xfId="0" applyFont="1" applyFill="1" applyBorder="1" applyAlignment="1">
      <alignment horizontal="center" vertical="center"/>
    </xf>
    <xf numFmtId="0" fontId="34" fillId="6" borderId="24" xfId="0" applyFont="1" applyFill="1" applyBorder="1" applyAlignment="1">
      <alignment horizontal="center" vertical="center"/>
    </xf>
    <xf numFmtId="0" fontId="34" fillId="6" borderId="22" xfId="0" applyFont="1" applyFill="1" applyBorder="1" applyAlignment="1">
      <alignment horizontal="center" vertical="center"/>
    </xf>
    <xf numFmtId="0" fontId="33" fillId="0" borderId="30" xfId="0" applyFont="1" applyBorder="1" applyAlignment="1">
      <alignment wrapText="1"/>
    </xf>
    <xf numFmtId="0" fontId="0" fillId="0" borderId="31" xfId="0" applyBorder="1" applyAlignment="1">
      <alignment wrapText="1"/>
    </xf>
    <xf numFmtId="0" fontId="0" fillId="0" borderId="32" xfId="0" applyBorder="1" applyAlignment="1">
      <alignment wrapText="1"/>
    </xf>
    <xf numFmtId="0" fontId="35" fillId="0" borderId="12" xfId="0" applyFont="1" applyBorder="1" applyAlignment="1">
      <alignment horizontal="center" vertical="center"/>
    </xf>
    <xf numFmtId="0" fontId="35" fillId="0" borderId="24" xfId="0" applyFont="1" applyBorder="1" applyAlignment="1">
      <alignment horizontal="center" vertical="center"/>
    </xf>
    <xf numFmtId="0" fontId="35" fillId="0" borderId="22" xfId="0" applyFont="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2354036</xdr:colOff>
      <xdr:row>0</xdr:row>
      <xdr:rowOff>1287941</xdr:rowOff>
    </xdr:to>
    <xdr:pic>
      <xdr:nvPicPr>
        <xdr:cNvPr id="2" name="Imag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354036" cy="128794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104775</xdr:colOff>
      <xdr:row>7</xdr:row>
      <xdr:rowOff>19050</xdr:rowOff>
    </xdr:from>
    <xdr:to>
      <xdr:col>0</xdr:col>
      <xdr:colOff>714375</xdr:colOff>
      <xdr:row>7</xdr:row>
      <xdr:rowOff>933450</xdr:rowOff>
    </xdr:to>
    <xdr:sp macro="" textlink="">
      <xdr:nvSpPr>
        <xdr:cNvPr id="2" name="Flèche droite 1"/>
        <xdr:cNvSpPr/>
      </xdr:nvSpPr>
      <xdr:spPr>
        <a:xfrm>
          <a:off x="104775" y="1952625"/>
          <a:ext cx="609600" cy="9144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fr-FR"/>
        </a:p>
      </xdr:txBody>
    </xdr:sp>
    <xdr:clientData/>
  </xdr:twoCellAnchor>
  <xdr:twoCellAnchor>
    <xdr:from>
      <xdr:col>0</xdr:col>
      <xdr:colOff>57150</xdr:colOff>
      <xdr:row>16</xdr:row>
      <xdr:rowOff>9525</xdr:rowOff>
    </xdr:from>
    <xdr:to>
      <xdr:col>0</xdr:col>
      <xdr:colOff>714375</xdr:colOff>
      <xdr:row>17</xdr:row>
      <xdr:rowOff>0</xdr:rowOff>
    </xdr:to>
    <xdr:sp macro="" textlink="">
      <xdr:nvSpPr>
        <xdr:cNvPr id="3" name="Flèche droite 2"/>
        <xdr:cNvSpPr/>
      </xdr:nvSpPr>
      <xdr:spPr>
        <a:xfrm>
          <a:off x="57150" y="4686300"/>
          <a:ext cx="657225" cy="952500"/>
        </a:xfrm>
        <a:prstGeom prst="rightArrow">
          <a:avLst>
            <a:gd name="adj1" fmla="val 50000"/>
            <a:gd name="adj2" fmla="val 5138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fr-FR"/>
        </a:p>
      </xdr:txBody>
    </xdr:sp>
    <xdr:clientData/>
  </xdr:twoCellAnchor>
  <xdr:twoCellAnchor>
    <xdr:from>
      <xdr:col>0</xdr:col>
      <xdr:colOff>57150</xdr:colOff>
      <xdr:row>30</xdr:row>
      <xdr:rowOff>9525</xdr:rowOff>
    </xdr:from>
    <xdr:to>
      <xdr:col>0</xdr:col>
      <xdr:colOff>714375</xdr:colOff>
      <xdr:row>31</xdr:row>
      <xdr:rowOff>0</xdr:rowOff>
    </xdr:to>
    <xdr:sp macro="" textlink="">
      <xdr:nvSpPr>
        <xdr:cNvPr id="5" name="Flèche droite 4"/>
        <xdr:cNvSpPr/>
      </xdr:nvSpPr>
      <xdr:spPr>
        <a:xfrm>
          <a:off x="57150" y="4686300"/>
          <a:ext cx="657225" cy="952500"/>
        </a:xfrm>
        <a:prstGeom prst="rightArrow">
          <a:avLst>
            <a:gd name="adj1" fmla="val 50000"/>
            <a:gd name="adj2" fmla="val 5138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fr-FR"/>
        </a:p>
      </xdr:txBody>
    </xdr:sp>
    <xdr:clientData/>
  </xdr:twoCellAnchor>
  <xdr:twoCellAnchor>
    <xdr:from>
      <xdr:col>0</xdr:col>
      <xdr:colOff>57150</xdr:colOff>
      <xdr:row>50</xdr:row>
      <xdr:rowOff>9525</xdr:rowOff>
    </xdr:from>
    <xdr:to>
      <xdr:col>0</xdr:col>
      <xdr:colOff>714375</xdr:colOff>
      <xdr:row>51</xdr:row>
      <xdr:rowOff>0</xdr:rowOff>
    </xdr:to>
    <xdr:sp macro="" textlink="">
      <xdr:nvSpPr>
        <xdr:cNvPr id="6" name="Flèche droite 5"/>
        <xdr:cNvSpPr/>
      </xdr:nvSpPr>
      <xdr:spPr>
        <a:xfrm>
          <a:off x="57150" y="9648825"/>
          <a:ext cx="657225" cy="952500"/>
        </a:xfrm>
        <a:prstGeom prst="rightArrow">
          <a:avLst>
            <a:gd name="adj1" fmla="val 50000"/>
            <a:gd name="adj2" fmla="val 5138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fr-FR"/>
        </a:p>
      </xdr:txBody>
    </xdr:sp>
    <xdr:clientData/>
  </xdr:twoCellAnchor>
  <xdr:twoCellAnchor>
    <xdr:from>
      <xdr:col>0</xdr:col>
      <xdr:colOff>104775</xdr:colOff>
      <xdr:row>65</xdr:row>
      <xdr:rowOff>19050</xdr:rowOff>
    </xdr:from>
    <xdr:to>
      <xdr:col>0</xdr:col>
      <xdr:colOff>714375</xdr:colOff>
      <xdr:row>65</xdr:row>
      <xdr:rowOff>933450</xdr:rowOff>
    </xdr:to>
    <xdr:sp macro="" textlink="">
      <xdr:nvSpPr>
        <xdr:cNvPr id="7" name="Flèche droite 6"/>
        <xdr:cNvSpPr/>
      </xdr:nvSpPr>
      <xdr:spPr>
        <a:xfrm>
          <a:off x="104775" y="1962150"/>
          <a:ext cx="609600" cy="914400"/>
        </a:xfrm>
        <a:prstGeom prst="rightArrow">
          <a:avLst/>
        </a:prstGeom>
        <a:solidFill>
          <a:srgbClr val="C6468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fr-FR"/>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P313"/>
  <sheetViews>
    <sheetView tabSelected="1" zoomScale="80" zoomScaleNormal="80" zoomScaleSheetLayoutView="90" zoomScalePageLayoutView="70" workbookViewId="0">
      <selection activeCell="C3" sqref="C3"/>
    </sheetView>
  </sheetViews>
  <sheetFormatPr baseColWidth="10" defaultRowHeight="15" x14ac:dyDescent="0.25"/>
  <cols>
    <col min="1" max="1" width="68.85546875" customWidth="1"/>
    <col min="2" max="2" width="91.28515625" customWidth="1"/>
    <col min="3" max="3" width="24.28515625" style="34" customWidth="1"/>
    <col min="4" max="4" width="22.5703125" style="35" customWidth="1"/>
    <col min="5" max="5" width="29.28515625" style="34" customWidth="1"/>
    <col min="6" max="6" width="11.42578125" style="45"/>
    <col min="7" max="8" width="15.140625" style="45" customWidth="1"/>
    <col min="9" max="16" width="11.42578125" style="45"/>
  </cols>
  <sheetData>
    <row r="1" spans="1:7" ht="110.25" customHeight="1" thickBot="1" x14ac:dyDescent="0.3">
      <c r="A1" s="134" t="s">
        <v>133</v>
      </c>
      <c r="B1" s="135"/>
      <c r="C1" s="135"/>
      <c r="D1" s="135"/>
      <c r="E1" s="136"/>
    </row>
    <row r="2" spans="1:7" ht="17.25" customHeight="1" thickBot="1" x14ac:dyDescent="0.3">
      <c r="A2" s="47" t="s">
        <v>106</v>
      </c>
    </row>
    <row r="3" spans="1:7" ht="23.25" customHeight="1" thickBot="1" x14ac:dyDescent="0.3">
      <c r="A3" s="66" t="s">
        <v>105</v>
      </c>
      <c r="B3" s="85"/>
      <c r="C3" s="81"/>
      <c r="D3" s="82"/>
      <c r="E3" s="81"/>
    </row>
    <row r="4" spans="1:7" ht="36.75" customHeight="1" thickBot="1" x14ac:dyDescent="0.3">
      <c r="A4" s="67" t="s">
        <v>70</v>
      </c>
      <c r="B4" s="139"/>
      <c r="C4" s="140"/>
      <c r="D4" s="140"/>
      <c r="E4" s="141"/>
    </row>
    <row r="5" spans="1:7" ht="36.75" customHeight="1" thickBot="1" x14ac:dyDescent="0.3">
      <c r="A5" s="49" t="s">
        <v>35</v>
      </c>
      <c r="B5" s="79"/>
      <c r="C5" s="83"/>
      <c r="D5" s="84"/>
      <c r="E5" s="84"/>
    </row>
    <row r="6" spans="1:7" ht="36.75" customHeight="1" thickBot="1" x14ac:dyDescent="0.3">
      <c r="A6" s="49" t="s">
        <v>64</v>
      </c>
      <c r="B6" s="77"/>
      <c r="C6" s="78"/>
      <c r="D6" s="78"/>
      <c r="E6" s="78"/>
    </row>
    <row r="7" spans="1:7" ht="36.75" customHeight="1" x14ac:dyDescent="0.25">
      <c r="A7" s="49" t="s">
        <v>71</v>
      </c>
      <c r="B7" s="142"/>
      <c r="C7" s="143"/>
      <c r="D7" s="143"/>
      <c r="E7" s="143"/>
      <c r="G7" s="102"/>
    </row>
    <row r="8" spans="1:7" ht="42" customHeight="1" x14ac:dyDescent="0.25">
      <c r="A8" s="49" t="s">
        <v>69</v>
      </c>
      <c r="B8" s="144"/>
      <c r="C8" s="145"/>
      <c r="D8" s="145"/>
      <c r="E8" s="146"/>
      <c r="G8" s="102"/>
    </row>
    <row r="9" spans="1:7" ht="80.25" customHeight="1" x14ac:dyDescent="0.25">
      <c r="A9" s="49" t="s">
        <v>81</v>
      </c>
      <c r="B9" s="144"/>
      <c r="C9" s="145"/>
      <c r="D9" s="145"/>
      <c r="E9" s="146"/>
      <c r="G9" s="103"/>
    </row>
    <row r="10" spans="1:7" ht="36.75" customHeight="1" x14ac:dyDescent="0.4">
      <c r="A10" s="147" t="str">
        <f ca="1" xml:space="preserve"> RappelData!B8</f>
        <v/>
      </c>
      <c r="B10" s="148"/>
      <c r="C10" s="148"/>
      <c r="D10" s="148"/>
      <c r="E10" s="148"/>
      <c r="G10" s="102"/>
    </row>
    <row r="11" spans="1:7" ht="24" thickBot="1" x14ac:dyDescent="0.4">
      <c r="A11" s="149" t="s">
        <v>7</v>
      </c>
      <c r="B11" s="149"/>
      <c r="C11" s="149"/>
      <c r="D11" s="149"/>
      <c r="E11" s="149"/>
    </row>
    <row r="12" spans="1:7" ht="37.5" customHeight="1" thickBot="1" x14ac:dyDescent="0.3">
      <c r="A12" s="150"/>
      <c r="B12" s="151"/>
      <c r="C12" s="151"/>
      <c r="D12" s="151"/>
      <c r="E12" s="152"/>
    </row>
    <row r="13" spans="1:7" ht="15.75" thickBot="1" x14ac:dyDescent="0.3"/>
    <row r="14" spans="1:7" ht="52.5" customHeight="1" thickBot="1" x14ac:dyDescent="0.4">
      <c r="A14" s="129" t="s">
        <v>72</v>
      </c>
      <c r="B14" s="130"/>
      <c r="C14" s="130"/>
      <c r="D14" s="130"/>
      <c r="E14" s="131"/>
    </row>
    <row r="15" spans="1:7" x14ac:dyDescent="0.25">
      <c r="A15" s="1"/>
      <c r="B15" s="2"/>
      <c r="C15" s="26"/>
      <c r="D15" s="28"/>
      <c r="E15" s="26"/>
    </row>
    <row r="16" spans="1:7" ht="90.75" customHeight="1" x14ac:dyDescent="0.25">
      <c r="A16" s="137"/>
      <c r="B16" s="138"/>
      <c r="C16" s="138"/>
      <c r="D16" s="138"/>
      <c r="E16" s="138"/>
    </row>
    <row r="17" spans="1:5" ht="90" customHeight="1" x14ac:dyDescent="0.25">
      <c r="A17" s="20" t="s">
        <v>10</v>
      </c>
      <c r="B17" s="42" t="s">
        <v>11</v>
      </c>
      <c r="C17" s="27" t="s">
        <v>93</v>
      </c>
      <c r="D17" s="27" t="s">
        <v>95</v>
      </c>
      <c r="E17" s="53" t="s">
        <v>86</v>
      </c>
    </row>
    <row r="18" spans="1:5" ht="30" customHeight="1" thickBot="1" x14ac:dyDescent="0.3">
      <c r="A18" s="40"/>
      <c r="B18" s="40"/>
      <c r="C18" s="27" t="s">
        <v>4</v>
      </c>
      <c r="D18" s="27" t="s">
        <v>5</v>
      </c>
      <c r="E18" s="53" t="s">
        <v>6</v>
      </c>
    </row>
    <row r="19" spans="1:5" ht="60" customHeight="1" thickBot="1" x14ac:dyDescent="0.3">
      <c r="A19" s="48" t="s">
        <v>75</v>
      </c>
      <c r="B19" s="43" t="s">
        <v>9</v>
      </c>
      <c r="C19" s="3"/>
      <c r="D19" s="18"/>
      <c r="E19" s="3"/>
    </row>
    <row r="20" spans="1:5" ht="19.5" customHeight="1" thickBot="1" x14ac:dyDescent="0.3">
      <c r="A20" s="132" t="s">
        <v>47</v>
      </c>
      <c r="B20" s="133"/>
      <c r="C20" s="132"/>
      <c r="D20" s="133"/>
      <c r="E20" s="59"/>
    </row>
    <row r="21" spans="1:5" x14ac:dyDescent="0.25">
      <c r="A21" s="8"/>
      <c r="B21" s="8"/>
      <c r="C21" s="6"/>
      <c r="D21" s="19"/>
      <c r="E21" s="7">
        <f t="shared" ref="E21:E38" si="0">C21*D21</f>
        <v>0</v>
      </c>
    </row>
    <row r="22" spans="1:5" x14ac:dyDescent="0.25">
      <c r="A22" s="8"/>
      <c r="B22" s="6"/>
      <c r="C22" s="6"/>
      <c r="D22" s="19"/>
      <c r="E22" s="7">
        <f t="shared" si="0"/>
        <v>0</v>
      </c>
    </row>
    <row r="23" spans="1:5" x14ac:dyDescent="0.25">
      <c r="A23" s="8"/>
      <c r="B23" s="6"/>
      <c r="C23" s="6"/>
      <c r="D23" s="19"/>
      <c r="E23" s="7">
        <f t="shared" si="0"/>
        <v>0</v>
      </c>
    </row>
    <row r="24" spans="1:5" x14ac:dyDescent="0.25">
      <c r="A24" s="8"/>
      <c r="B24" s="6"/>
      <c r="C24" s="6"/>
      <c r="D24" s="19"/>
      <c r="E24" s="7">
        <f t="shared" si="0"/>
        <v>0</v>
      </c>
    </row>
    <row r="25" spans="1:5" x14ac:dyDescent="0.25">
      <c r="A25" s="8"/>
      <c r="B25" s="6"/>
      <c r="C25" s="6"/>
      <c r="D25" s="19"/>
      <c r="E25" s="7">
        <f t="shared" si="0"/>
        <v>0</v>
      </c>
    </row>
    <row r="26" spans="1:5" x14ac:dyDescent="0.25">
      <c r="A26" s="8"/>
      <c r="B26" s="6"/>
      <c r="C26" s="6"/>
      <c r="D26" s="19"/>
      <c r="E26" s="7">
        <f t="shared" si="0"/>
        <v>0</v>
      </c>
    </row>
    <row r="27" spans="1:5" ht="15.75" thickBot="1" x14ac:dyDescent="0.3">
      <c r="A27" s="8"/>
      <c r="B27" s="6"/>
      <c r="C27" s="6"/>
      <c r="D27" s="19"/>
      <c r="E27" s="7">
        <f t="shared" si="0"/>
        <v>0</v>
      </c>
    </row>
    <row r="28" spans="1:5" ht="18" customHeight="1" thickBot="1" x14ac:dyDescent="0.3">
      <c r="A28" s="132" t="s">
        <v>48</v>
      </c>
      <c r="B28" s="133"/>
      <c r="C28" s="132"/>
      <c r="D28" s="133"/>
      <c r="E28" s="59"/>
    </row>
    <row r="29" spans="1:5" x14ac:dyDescent="0.25">
      <c r="A29" s="8"/>
      <c r="B29" s="6"/>
      <c r="C29" s="6"/>
      <c r="D29" s="19"/>
      <c r="E29" s="7">
        <f t="shared" si="0"/>
        <v>0</v>
      </c>
    </row>
    <row r="30" spans="1:5" x14ac:dyDescent="0.25">
      <c r="A30" s="8"/>
      <c r="B30" s="6"/>
      <c r="C30" s="6"/>
      <c r="D30" s="19"/>
      <c r="E30" s="7">
        <f t="shared" si="0"/>
        <v>0</v>
      </c>
    </row>
    <row r="31" spans="1:5" x14ac:dyDescent="0.25">
      <c r="A31" s="8"/>
      <c r="B31" s="6"/>
      <c r="C31" s="6"/>
      <c r="D31" s="19"/>
      <c r="E31" s="7">
        <f t="shared" si="0"/>
        <v>0</v>
      </c>
    </row>
    <row r="32" spans="1:5" x14ac:dyDescent="0.25">
      <c r="A32" s="8"/>
      <c r="B32" s="6"/>
      <c r="C32" s="6"/>
      <c r="D32" s="19"/>
      <c r="E32" s="7">
        <f t="shared" si="0"/>
        <v>0</v>
      </c>
    </row>
    <row r="33" spans="1:5" ht="15.75" thickBot="1" x14ac:dyDescent="0.3">
      <c r="A33" s="8"/>
      <c r="B33" s="6"/>
      <c r="C33" s="6"/>
      <c r="D33" s="19"/>
      <c r="E33" s="7">
        <f t="shared" si="0"/>
        <v>0</v>
      </c>
    </row>
    <row r="34" spans="1:5" ht="18" customHeight="1" thickBot="1" x14ac:dyDescent="0.3">
      <c r="A34" s="132" t="s">
        <v>49</v>
      </c>
      <c r="B34" s="133"/>
      <c r="C34" s="132"/>
      <c r="D34" s="133"/>
      <c r="E34" s="59"/>
    </row>
    <row r="35" spans="1:5" x14ac:dyDescent="0.25">
      <c r="A35" s="8"/>
      <c r="B35" s="6"/>
      <c r="C35" s="6"/>
      <c r="D35" s="19"/>
      <c r="E35" s="7">
        <f t="shared" si="0"/>
        <v>0</v>
      </c>
    </row>
    <row r="36" spans="1:5" x14ac:dyDescent="0.25">
      <c r="A36" s="8"/>
      <c r="B36" s="6"/>
      <c r="C36" s="6"/>
      <c r="D36" s="19"/>
      <c r="E36" s="7">
        <f t="shared" si="0"/>
        <v>0</v>
      </c>
    </row>
    <row r="37" spans="1:5" x14ac:dyDescent="0.25">
      <c r="A37" s="8"/>
      <c r="B37" s="6"/>
      <c r="C37" s="6"/>
      <c r="D37" s="19"/>
      <c r="E37" s="7">
        <f t="shared" si="0"/>
        <v>0</v>
      </c>
    </row>
    <row r="38" spans="1:5" x14ac:dyDescent="0.25">
      <c r="A38" s="8"/>
      <c r="B38" s="6"/>
      <c r="C38" s="6"/>
      <c r="D38" s="19"/>
      <c r="E38" s="7">
        <f t="shared" si="0"/>
        <v>0</v>
      </c>
    </row>
    <row r="39" spans="1:5" ht="18" x14ac:dyDescent="0.25">
      <c r="A39" s="18"/>
      <c r="B39" s="18"/>
      <c r="C39" s="56">
        <f>SUM(C20:C38)</f>
        <v>0</v>
      </c>
      <c r="D39" s="18"/>
      <c r="E39" s="46">
        <f>SUM(E20:E38)</f>
        <v>0</v>
      </c>
    </row>
    <row r="40" spans="1:5" ht="90" customHeight="1" x14ac:dyDescent="0.25">
      <c r="A40" s="20" t="s">
        <v>10</v>
      </c>
      <c r="B40" s="42" t="s">
        <v>11</v>
      </c>
      <c r="C40" s="27" t="s">
        <v>93</v>
      </c>
      <c r="D40" s="27" t="s">
        <v>95</v>
      </c>
      <c r="E40" s="53" t="s">
        <v>86</v>
      </c>
    </row>
    <row r="41" spans="1:5" ht="30" customHeight="1" thickBot="1" x14ac:dyDescent="0.3">
      <c r="A41" s="42"/>
      <c r="B41" s="40"/>
      <c r="C41" s="27" t="s">
        <v>4</v>
      </c>
      <c r="D41" s="27" t="s">
        <v>5</v>
      </c>
      <c r="E41" s="53" t="s">
        <v>6</v>
      </c>
    </row>
    <row r="42" spans="1:5" ht="60" customHeight="1" thickBot="1" x14ac:dyDescent="0.3">
      <c r="A42" s="48" t="s">
        <v>74</v>
      </c>
      <c r="B42" s="43" t="s">
        <v>87</v>
      </c>
      <c r="C42" s="4"/>
      <c r="D42" s="10"/>
      <c r="E42" s="4"/>
    </row>
    <row r="43" spans="1:5" ht="16.5" customHeight="1" thickBot="1" x14ac:dyDescent="0.3">
      <c r="A43" s="132" t="s">
        <v>47</v>
      </c>
      <c r="B43" s="133"/>
      <c r="C43" s="132"/>
      <c r="D43" s="133"/>
      <c r="E43" s="59"/>
    </row>
    <row r="44" spans="1:5" x14ac:dyDescent="0.25">
      <c r="A44" s="8"/>
      <c r="B44" s="6"/>
      <c r="C44" s="6"/>
      <c r="D44" s="19"/>
      <c r="E44" s="7">
        <f t="shared" ref="E44:E53" si="1">C44*D44</f>
        <v>0</v>
      </c>
    </row>
    <row r="45" spans="1:5" x14ac:dyDescent="0.25">
      <c r="A45" s="8"/>
      <c r="B45" s="6"/>
      <c r="C45" s="6"/>
      <c r="D45" s="19"/>
      <c r="E45" s="7">
        <f t="shared" si="1"/>
        <v>0</v>
      </c>
    </row>
    <row r="46" spans="1:5" ht="15.75" thickBot="1" x14ac:dyDescent="0.3">
      <c r="A46" s="8"/>
      <c r="B46" s="6"/>
      <c r="C46" s="6"/>
      <c r="D46" s="19"/>
      <c r="E46" s="7">
        <f t="shared" si="1"/>
        <v>0</v>
      </c>
    </row>
    <row r="47" spans="1:5" ht="18" customHeight="1" thickBot="1" x14ac:dyDescent="0.3">
      <c r="A47" s="132" t="s">
        <v>48</v>
      </c>
      <c r="B47" s="133"/>
      <c r="C47" s="132"/>
      <c r="D47" s="133"/>
      <c r="E47" s="59"/>
    </row>
    <row r="48" spans="1:5" x14ac:dyDescent="0.25">
      <c r="A48" s="8"/>
      <c r="B48" s="6"/>
      <c r="C48" s="6"/>
      <c r="D48" s="19"/>
      <c r="E48" s="7">
        <f t="shared" si="1"/>
        <v>0</v>
      </c>
    </row>
    <row r="49" spans="1:5" x14ac:dyDescent="0.25">
      <c r="A49" s="8"/>
      <c r="B49" s="6"/>
      <c r="C49" s="6"/>
      <c r="D49" s="19"/>
      <c r="E49" s="7">
        <f t="shared" si="1"/>
        <v>0</v>
      </c>
    </row>
    <row r="50" spans="1:5" ht="15.75" thickBot="1" x14ac:dyDescent="0.3">
      <c r="A50" s="8"/>
      <c r="B50" s="6"/>
      <c r="C50" s="6"/>
      <c r="D50" s="19"/>
      <c r="E50" s="7">
        <f t="shared" si="1"/>
        <v>0</v>
      </c>
    </row>
    <row r="51" spans="1:5" ht="18" customHeight="1" thickBot="1" x14ac:dyDescent="0.3">
      <c r="A51" s="132" t="s">
        <v>49</v>
      </c>
      <c r="B51" s="133"/>
      <c r="C51" s="132"/>
      <c r="D51" s="133"/>
      <c r="E51" s="59"/>
    </row>
    <row r="52" spans="1:5" x14ac:dyDescent="0.25">
      <c r="A52" s="8"/>
      <c r="B52" s="6"/>
      <c r="C52" s="6"/>
      <c r="D52" s="19"/>
      <c r="E52" s="7">
        <f t="shared" si="1"/>
        <v>0</v>
      </c>
    </row>
    <row r="53" spans="1:5" x14ac:dyDescent="0.25">
      <c r="A53" s="8"/>
      <c r="B53" s="6"/>
      <c r="C53" s="6"/>
      <c r="D53" s="19"/>
      <c r="E53" s="7">
        <f t="shared" si="1"/>
        <v>0</v>
      </c>
    </row>
    <row r="54" spans="1:5" ht="18.75" thickBot="1" x14ac:dyDescent="0.3">
      <c r="A54" s="18"/>
      <c r="B54" s="18"/>
      <c r="C54" s="61">
        <f>SUM(C43:C53)</f>
        <v>0</v>
      </c>
      <c r="D54" s="18"/>
      <c r="E54" s="46">
        <f>SUM(E43:E53)</f>
        <v>0</v>
      </c>
    </row>
    <row r="55" spans="1:5" ht="33" customHeight="1" thickBot="1" x14ac:dyDescent="0.3">
      <c r="A55" s="20" t="s">
        <v>0</v>
      </c>
      <c r="B55" s="21"/>
      <c r="C55" s="63">
        <f>C54+C39</f>
        <v>0</v>
      </c>
      <c r="D55" s="30"/>
      <c r="E55" s="54">
        <f>E39+E54</f>
        <v>0</v>
      </c>
    </row>
    <row r="56" spans="1:5" ht="30" customHeight="1" x14ac:dyDescent="0.25">
      <c r="A56" s="42"/>
      <c r="B56" s="40"/>
      <c r="C56" s="62" t="s">
        <v>4</v>
      </c>
      <c r="D56" s="27" t="s">
        <v>5</v>
      </c>
      <c r="E56" s="53" t="s">
        <v>6</v>
      </c>
    </row>
    <row r="57" spans="1:5" ht="90" customHeight="1" x14ac:dyDescent="0.25">
      <c r="A57" s="11" t="s">
        <v>13</v>
      </c>
      <c r="B57" s="42" t="s">
        <v>82</v>
      </c>
      <c r="C57" s="27" t="s">
        <v>96</v>
      </c>
      <c r="D57" s="27" t="s">
        <v>12</v>
      </c>
      <c r="E57" s="53" t="s">
        <v>86</v>
      </c>
    </row>
    <row r="58" spans="1:5" ht="30" customHeight="1" x14ac:dyDescent="0.25">
      <c r="A58" s="24"/>
      <c r="B58" s="25"/>
      <c r="C58" s="27" t="s">
        <v>4</v>
      </c>
      <c r="D58" s="27" t="s">
        <v>5</v>
      </c>
      <c r="E58" s="53" t="s">
        <v>6</v>
      </c>
    </row>
    <row r="59" spans="1:5" ht="21" customHeight="1" x14ac:dyDescent="0.25">
      <c r="A59" s="12" t="s">
        <v>14</v>
      </c>
      <c r="B59" s="6"/>
      <c r="C59" s="41"/>
      <c r="D59" s="19"/>
      <c r="E59" s="7">
        <f>C59*D59</f>
        <v>0</v>
      </c>
    </row>
    <row r="60" spans="1:5" ht="33" customHeight="1" x14ac:dyDescent="0.25">
      <c r="A60" s="5" t="s">
        <v>79</v>
      </c>
      <c r="B60" s="6"/>
      <c r="C60" s="41"/>
      <c r="D60" s="19"/>
      <c r="E60" s="7">
        <f t="shared" ref="E60:E69" si="2">C60*D60</f>
        <v>0</v>
      </c>
    </row>
    <row r="61" spans="1:5" ht="29.25" x14ac:dyDescent="0.25">
      <c r="A61" s="5" t="s">
        <v>80</v>
      </c>
      <c r="B61" s="6"/>
      <c r="C61" s="41"/>
      <c r="D61" s="19"/>
      <c r="E61" s="7">
        <f t="shared" si="2"/>
        <v>0</v>
      </c>
    </row>
    <row r="62" spans="1:5" ht="33" customHeight="1" x14ac:dyDescent="0.25">
      <c r="A62" s="12" t="s">
        <v>15</v>
      </c>
      <c r="B62" s="6"/>
      <c r="C62" s="41"/>
      <c r="D62" s="19"/>
      <c r="E62" s="7">
        <f t="shared" si="2"/>
        <v>0</v>
      </c>
    </row>
    <row r="63" spans="1:5" ht="33" customHeight="1" x14ac:dyDescent="0.25">
      <c r="A63" s="12" t="s">
        <v>16</v>
      </c>
      <c r="B63" s="6"/>
      <c r="C63" s="41"/>
      <c r="D63" s="19"/>
      <c r="E63" s="7">
        <f t="shared" si="2"/>
        <v>0</v>
      </c>
    </row>
    <row r="64" spans="1:5" ht="44.25" x14ac:dyDescent="0.25">
      <c r="A64" s="5" t="s">
        <v>57</v>
      </c>
      <c r="B64" s="6"/>
      <c r="C64" s="41"/>
      <c r="D64" s="19"/>
      <c r="E64" s="7">
        <f t="shared" si="2"/>
        <v>0</v>
      </c>
    </row>
    <row r="65" spans="1:5" ht="21" customHeight="1" x14ac:dyDescent="0.25">
      <c r="A65" s="12" t="s">
        <v>17</v>
      </c>
      <c r="B65" s="6"/>
      <c r="C65" s="41"/>
      <c r="D65" s="19"/>
      <c r="E65" s="7">
        <f t="shared" si="2"/>
        <v>0</v>
      </c>
    </row>
    <row r="66" spans="1:5" ht="21" customHeight="1" x14ac:dyDescent="0.25">
      <c r="A66" s="12" t="s">
        <v>18</v>
      </c>
      <c r="B66" s="6"/>
      <c r="C66" s="41"/>
      <c r="D66" s="19"/>
      <c r="E66" s="7">
        <f t="shared" si="2"/>
        <v>0</v>
      </c>
    </row>
    <row r="67" spans="1:5" ht="33" customHeight="1" x14ac:dyDescent="0.25">
      <c r="A67" s="5" t="s">
        <v>19</v>
      </c>
      <c r="B67" s="6"/>
      <c r="C67" s="41"/>
      <c r="D67" s="19"/>
      <c r="E67" s="7">
        <f t="shared" si="2"/>
        <v>0</v>
      </c>
    </row>
    <row r="68" spans="1:5" ht="33" customHeight="1" x14ac:dyDescent="0.25">
      <c r="A68" s="12" t="s">
        <v>20</v>
      </c>
      <c r="B68" s="6"/>
      <c r="C68" s="41"/>
      <c r="D68" s="19"/>
      <c r="E68" s="7">
        <f t="shared" si="2"/>
        <v>0</v>
      </c>
    </row>
    <row r="69" spans="1:5" ht="21" customHeight="1" x14ac:dyDescent="0.25">
      <c r="A69" s="12" t="s">
        <v>8</v>
      </c>
      <c r="B69" s="6"/>
      <c r="C69" s="41"/>
      <c r="D69" s="19"/>
      <c r="E69" s="7">
        <f t="shared" si="2"/>
        <v>0</v>
      </c>
    </row>
    <row r="70" spans="1:5" ht="33" customHeight="1" x14ac:dyDescent="0.25">
      <c r="A70" s="12" t="s">
        <v>131</v>
      </c>
      <c r="B70" s="6"/>
      <c r="C70" s="41"/>
      <c r="D70" s="19"/>
      <c r="E70" s="97">
        <v>0</v>
      </c>
    </row>
    <row r="71" spans="1:5" ht="30" customHeight="1" x14ac:dyDescent="0.25">
      <c r="A71" s="22" t="s">
        <v>1</v>
      </c>
      <c r="B71" s="22"/>
      <c r="C71" s="31"/>
      <c r="D71" s="32"/>
      <c r="E71" s="23">
        <f>SUM(E59:E69)</f>
        <v>0</v>
      </c>
    </row>
    <row r="72" spans="1:5" ht="90" x14ac:dyDescent="0.25">
      <c r="A72" s="11" t="s">
        <v>21</v>
      </c>
      <c r="B72" s="42" t="s">
        <v>102</v>
      </c>
      <c r="C72" s="27" t="s">
        <v>97</v>
      </c>
      <c r="D72" s="27" t="s">
        <v>12</v>
      </c>
      <c r="E72" s="53" t="s">
        <v>86</v>
      </c>
    </row>
    <row r="73" spans="1:5" ht="30" customHeight="1" x14ac:dyDescent="0.25">
      <c r="A73" s="24"/>
      <c r="B73" s="25"/>
      <c r="C73" s="27" t="s">
        <v>4</v>
      </c>
      <c r="D73" s="27" t="s">
        <v>5</v>
      </c>
      <c r="E73" s="53" t="s">
        <v>6</v>
      </c>
    </row>
    <row r="74" spans="1:5" ht="21" customHeight="1" x14ac:dyDescent="0.25">
      <c r="A74" s="5" t="s">
        <v>22</v>
      </c>
      <c r="B74" s="6"/>
      <c r="C74" s="41"/>
      <c r="D74" s="19"/>
      <c r="E74" s="7">
        <f>C74*D74</f>
        <v>0</v>
      </c>
    </row>
    <row r="75" spans="1:5" ht="21" customHeight="1" x14ac:dyDescent="0.25">
      <c r="A75" s="5" t="s">
        <v>23</v>
      </c>
      <c r="B75" s="6"/>
      <c r="C75" s="41"/>
      <c r="D75" s="19"/>
      <c r="E75" s="7">
        <f t="shared" ref="E75:E88" si="3">C75*D75</f>
        <v>0</v>
      </c>
    </row>
    <row r="76" spans="1:5" ht="33" customHeight="1" x14ac:dyDescent="0.25">
      <c r="A76" s="12" t="s">
        <v>24</v>
      </c>
      <c r="B76" s="6"/>
      <c r="C76" s="41"/>
      <c r="D76" s="19"/>
      <c r="E76" s="7">
        <f t="shared" si="3"/>
        <v>0</v>
      </c>
    </row>
    <row r="77" spans="1:5" ht="29.25" x14ac:dyDescent="0.25">
      <c r="A77" s="12" t="s">
        <v>25</v>
      </c>
      <c r="B77" s="6"/>
      <c r="C77" s="41"/>
      <c r="D77" s="19"/>
      <c r="E77" s="7">
        <f t="shared" si="3"/>
        <v>0</v>
      </c>
    </row>
    <row r="78" spans="1:5" ht="29.25" x14ac:dyDescent="0.25">
      <c r="A78" s="12" t="s">
        <v>26</v>
      </c>
      <c r="B78" s="6"/>
      <c r="C78" s="41"/>
      <c r="D78" s="19"/>
      <c r="E78" s="7">
        <f t="shared" si="3"/>
        <v>0</v>
      </c>
    </row>
    <row r="79" spans="1:5" ht="21" customHeight="1" x14ac:dyDescent="0.25">
      <c r="A79" s="12" t="s">
        <v>27</v>
      </c>
      <c r="B79" s="6"/>
      <c r="C79" s="41"/>
      <c r="D79" s="19"/>
      <c r="E79" s="7">
        <f t="shared" si="3"/>
        <v>0</v>
      </c>
    </row>
    <row r="80" spans="1:5" ht="33" customHeight="1" x14ac:dyDescent="0.25">
      <c r="A80" s="12" t="s">
        <v>28</v>
      </c>
      <c r="B80" s="6"/>
      <c r="C80" s="41"/>
      <c r="D80" s="19"/>
      <c r="E80" s="7">
        <f t="shared" si="3"/>
        <v>0</v>
      </c>
    </row>
    <row r="81" spans="1:16" ht="21" customHeight="1" x14ac:dyDescent="0.25">
      <c r="A81" s="12" t="s">
        <v>29</v>
      </c>
      <c r="B81" s="6"/>
      <c r="C81" s="41"/>
      <c r="D81" s="19"/>
      <c r="E81" s="7">
        <f t="shared" si="3"/>
        <v>0</v>
      </c>
    </row>
    <row r="82" spans="1:16" ht="33" customHeight="1" x14ac:dyDescent="0.25">
      <c r="A82" s="13" t="s">
        <v>30</v>
      </c>
      <c r="B82" s="6"/>
      <c r="C82" s="41"/>
      <c r="D82" s="19"/>
      <c r="E82" s="7">
        <f t="shared" si="3"/>
        <v>0</v>
      </c>
    </row>
    <row r="83" spans="1:16" ht="33" customHeight="1" x14ac:dyDescent="0.25">
      <c r="A83" s="12" t="s">
        <v>88</v>
      </c>
      <c r="B83" s="6"/>
      <c r="C83" s="41"/>
      <c r="D83" s="19"/>
      <c r="E83" s="7">
        <f t="shared" si="3"/>
        <v>0</v>
      </c>
    </row>
    <row r="84" spans="1:16" ht="21" customHeight="1" x14ac:dyDescent="0.25">
      <c r="A84" s="12" t="s">
        <v>31</v>
      </c>
      <c r="B84" s="6"/>
      <c r="C84" s="41"/>
      <c r="D84" s="19"/>
      <c r="E84" s="7">
        <f t="shared" si="3"/>
        <v>0</v>
      </c>
    </row>
    <row r="85" spans="1:16" ht="21" customHeight="1" x14ac:dyDescent="0.25">
      <c r="A85" s="12" t="s">
        <v>32</v>
      </c>
      <c r="B85" s="6"/>
      <c r="C85" s="41"/>
      <c r="D85" s="19"/>
      <c r="E85" s="7">
        <f t="shared" si="3"/>
        <v>0</v>
      </c>
    </row>
    <row r="86" spans="1:16" ht="33" customHeight="1" x14ac:dyDescent="0.25">
      <c r="A86" s="12" t="s">
        <v>33</v>
      </c>
      <c r="B86" s="6"/>
      <c r="C86" s="41"/>
      <c r="D86" s="19"/>
      <c r="E86" s="7">
        <f t="shared" si="3"/>
        <v>0</v>
      </c>
    </row>
    <row r="87" spans="1:16" ht="21" customHeight="1" x14ac:dyDescent="0.25">
      <c r="A87" s="12" t="s">
        <v>34</v>
      </c>
      <c r="B87" s="6"/>
      <c r="C87" s="41"/>
      <c r="D87" s="19"/>
      <c r="E87" s="7">
        <f t="shared" si="3"/>
        <v>0</v>
      </c>
    </row>
    <row r="88" spans="1:16" ht="21" customHeight="1" x14ac:dyDescent="0.25">
      <c r="A88" s="12" t="s">
        <v>89</v>
      </c>
      <c r="B88" s="6"/>
      <c r="C88" s="41"/>
      <c r="D88" s="19"/>
      <c r="E88" s="7">
        <f t="shared" si="3"/>
        <v>0</v>
      </c>
    </row>
    <row r="89" spans="1:16" ht="30" customHeight="1" x14ac:dyDescent="0.25">
      <c r="A89" s="22" t="s">
        <v>2</v>
      </c>
      <c r="B89" s="22"/>
      <c r="C89" s="31"/>
      <c r="D89" s="32"/>
      <c r="E89" s="23">
        <f>SUM(E74:E88)</f>
        <v>0</v>
      </c>
    </row>
    <row r="90" spans="1:16" s="17" customFormat="1" ht="12.75" customHeight="1" x14ac:dyDescent="0.25">
      <c r="A90" s="44"/>
      <c r="B90" s="34"/>
      <c r="C90" s="33"/>
      <c r="D90" s="33"/>
      <c r="E90" s="33"/>
      <c r="F90" s="14"/>
      <c r="G90" s="14"/>
      <c r="H90" s="14"/>
      <c r="I90" s="14"/>
      <c r="J90" s="14"/>
      <c r="K90" s="14"/>
      <c r="L90" s="14"/>
      <c r="M90" s="14"/>
      <c r="N90" s="14"/>
      <c r="O90" s="14"/>
      <c r="P90" s="14"/>
    </row>
    <row r="91" spans="1:16" ht="11.25" customHeight="1" x14ac:dyDescent="0.25">
      <c r="A91" s="45"/>
      <c r="B91" s="9"/>
      <c r="C91" s="36"/>
      <c r="D91" s="33"/>
      <c r="E91" s="37"/>
    </row>
    <row r="92" spans="1:16" ht="30" customHeight="1" x14ac:dyDescent="0.25">
      <c r="A92" s="42" t="s">
        <v>91</v>
      </c>
      <c r="B92" s="31">
        <f>E89+E71+E55</f>
        <v>0</v>
      </c>
      <c r="C92" s="36"/>
      <c r="D92" s="33"/>
      <c r="E92" s="37"/>
    </row>
    <row r="93" spans="1:16" ht="12.75" customHeight="1" x14ac:dyDescent="0.25">
      <c r="A93" s="55"/>
      <c r="B93" s="35"/>
      <c r="C93" s="36"/>
      <c r="D93" s="33"/>
      <c r="E93" s="37"/>
    </row>
    <row r="94" spans="1:16" s="88" customFormat="1" ht="30" customHeight="1" x14ac:dyDescent="0.25">
      <c r="A94" s="42" t="s">
        <v>3</v>
      </c>
      <c r="B94" s="32">
        <f>E55*0.07</f>
        <v>0</v>
      </c>
      <c r="C94" s="86"/>
      <c r="D94" s="86"/>
      <c r="E94" s="86"/>
      <c r="F94" s="87"/>
      <c r="G94" s="87"/>
      <c r="H94" s="87"/>
      <c r="I94" s="87"/>
      <c r="J94" s="87"/>
      <c r="K94" s="87"/>
      <c r="L94" s="87"/>
      <c r="M94" s="87"/>
      <c r="N94" s="87"/>
      <c r="O94" s="87"/>
      <c r="P94" s="87"/>
    </row>
    <row r="95" spans="1:16" ht="12.75" customHeight="1" x14ac:dyDescent="0.25">
      <c r="A95" s="55"/>
      <c r="B95" s="35"/>
      <c r="C95" s="36"/>
      <c r="D95" s="33"/>
      <c r="E95" s="37"/>
    </row>
    <row r="96" spans="1:16" s="89" customFormat="1" ht="30" customHeight="1" x14ac:dyDescent="0.25">
      <c r="A96" s="42" t="s">
        <v>92</v>
      </c>
      <c r="B96" s="32">
        <f>B92+B94</f>
        <v>0</v>
      </c>
      <c r="C96" s="86"/>
      <c r="D96" s="98" t="s">
        <v>104</v>
      </c>
      <c r="E96" s="99"/>
    </row>
    <row r="97" spans="1:5" x14ac:dyDescent="0.25">
      <c r="A97" s="57"/>
      <c r="B97" s="15"/>
      <c r="C97" s="16"/>
      <c r="D97" s="29"/>
      <c r="E97" s="16"/>
    </row>
    <row r="98" spans="1:5" x14ac:dyDescent="0.25">
      <c r="A98" s="57"/>
      <c r="B98" s="15"/>
      <c r="C98" s="16"/>
      <c r="D98" s="29"/>
      <c r="E98" s="16"/>
    </row>
    <row r="99" spans="1:5" s="14" customFormat="1" ht="30" customHeight="1" x14ac:dyDescent="0.25">
      <c r="A99" s="42" t="s">
        <v>93</v>
      </c>
      <c r="B99" s="31">
        <f>C55</f>
        <v>0</v>
      </c>
      <c r="C99" s="36"/>
      <c r="D99" s="100" t="s">
        <v>107</v>
      </c>
      <c r="E99" s="101">
        <f>B96+E96</f>
        <v>0</v>
      </c>
    </row>
    <row r="100" spans="1:5" x14ac:dyDescent="0.25">
      <c r="A100" s="55"/>
    </row>
    <row r="101" spans="1:5" ht="30" customHeight="1" x14ac:dyDescent="0.25">
      <c r="A101" s="42" t="s">
        <v>94</v>
      </c>
      <c r="B101" s="22">
        <f>B99/12</f>
        <v>0</v>
      </c>
      <c r="C101" s="38"/>
      <c r="D101" s="39"/>
      <c r="E101" s="38"/>
    </row>
    <row r="104" spans="1:5" ht="30" x14ac:dyDescent="0.25">
      <c r="A104" s="90" t="s">
        <v>54</v>
      </c>
      <c r="B104" s="58" t="e">
        <f>(E55/B96)</f>
        <v>#DIV/0!</v>
      </c>
    </row>
    <row r="107" spans="1:5" ht="30" customHeight="1" x14ac:dyDescent="0.25">
      <c r="A107" s="42" t="s">
        <v>56</v>
      </c>
      <c r="B107" s="31" t="e">
        <f>B96/B6</f>
        <v>#DIV/0!</v>
      </c>
    </row>
    <row r="112" spans="1:5" ht="15.75" thickBot="1" x14ac:dyDescent="0.3"/>
    <row r="113" spans="1:5" ht="51" customHeight="1" x14ac:dyDescent="0.25">
      <c r="A113" s="126" t="s">
        <v>55</v>
      </c>
      <c r="B113" s="156" t="s">
        <v>58</v>
      </c>
      <c r="C113" s="158" t="s">
        <v>59</v>
      </c>
      <c r="D113" s="156" t="s">
        <v>73</v>
      </c>
      <c r="E113" s="64" t="s">
        <v>60</v>
      </c>
    </row>
    <row r="114" spans="1:5" x14ac:dyDescent="0.25">
      <c r="A114" s="127"/>
      <c r="B114" s="157"/>
      <c r="C114" s="159"/>
      <c r="D114" s="157"/>
      <c r="E114" s="65" t="s">
        <v>61</v>
      </c>
    </row>
    <row r="115" spans="1:5" x14ac:dyDescent="0.25">
      <c r="A115" s="127"/>
      <c r="B115" s="157"/>
      <c r="C115" s="159"/>
      <c r="D115" s="157"/>
      <c r="E115" s="65" t="s">
        <v>62</v>
      </c>
    </row>
    <row r="116" spans="1:5" ht="15.75" thickBot="1" x14ac:dyDescent="0.3">
      <c r="A116" s="128"/>
      <c r="B116" s="157"/>
      <c r="C116" s="159"/>
      <c r="D116" s="157"/>
      <c r="E116" s="69" t="s">
        <v>63</v>
      </c>
    </row>
    <row r="117" spans="1:5" ht="30" customHeight="1" x14ac:dyDescent="0.25">
      <c r="B117" s="153"/>
      <c r="C117" s="70"/>
      <c r="D117" s="71" t="s">
        <v>76</v>
      </c>
      <c r="E117" s="72"/>
    </row>
    <row r="118" spans="1:5" ht="30" customHeight="1" x14ac:dyDescent="0.25">
      <c r="B118" s="154"/>
      <c r="C118" s="60"/>
      <c r="D118" s="68" t="s">
        <v>77</v>
      </c>
      <c r="E118" s="73"/>
    </row>
    <row r="119" spans="1:5" ht="30" customHeight="1" x14ac:dyDescent="0.25">
      <c r="B119" s="154"/>
      <c r="C119" s="60"/>
      <c r="D119" s="68" t="s">
        <v>90</v>
      </c>
      <c r="E119" s="73"/>
    </row>
    <row r="120" spans="1:5" ht="29.25" customHeight="1" thickBot="1" x14ac:dyDescent="0.3">
      <c r="B120" s="155"/>
      <c r="C120" s="74"/>
      <c r="D120" s="75" t="s">
        <v>78</v>
      </c>
      <c r="E120" s="76"/>
    </row>
    <row r="121" spans="1:5" ht="30" customHeight="1" x14ac:dyDescent="0.25">
      <c r="B121" s="153"/>
      <c r="C121" s="70"/>
      <c r="D121" s="71" t="s">
        <v>76</v>
      </c>
      <c r="E121" s="72"/>
    </row>
    <row r="122" spans="1:5" ht="30" customHeight="1" x14ac:dyDescent="0.25">
      <c r="B122" s="154"/>
      <c r="C122" s="60"/>
      <c r="D122" s="68" t="s">
        <v>77</v>
      </c>
      <c r="E122" s="73"/>
    </row>
    <row r="123" spans="1:5" ht="30" customHeight="1" x14ac:dyDescent="0.25">
      <c r="B123" s="154"/>
      <c r="C123" s="60"/>
      <c r="D123" s="68" t="s">
        <v>90</v>
      </c>
      <c r="E123" s="73"/>
    </row>
    <row r="124" spans="1:5" ht="29.25" customHeight="1" thickBot="1" x14ac:dyDescent="0.3">
      <c r="B124" s="155"/>
      <c r="C124" s="74"/>
      <c r="D124" s="75" t="s">
        <v>78</v>
      </c>
      <c r="E124" s="76"/>
    </row>
    <row r="125" spans="1:5" ht="30" customHeight="1" x14ac:dyDescent="0.25">
      <c r="B125" s="153"/>
      <c r="C125" s="70"/>
      <c r="D125" s="71" t="s">
        <v>76</v>
      </c>
      <c r="E125" s="72"/>
    </row>
    <row r="126" spans="1:5" ht="30" customHeight="1" x14ac:dyDescent="0.25">
      <c r="B126" s="154"/>
      <c r="C126" s="60"/>
      <c r="D126" s="68" t="s">
        <v>77</v>
      </c>
      <c r="E126" s="73"/>
    </row>
    <row r="127" spans="1:5" ht="30" customHeight="1" x14ac:dyDescent="0.25">
      <c r="B127" s="154"/>
      <c r="C127" s="60"/>
      <c r="D127" s="68" t="s">
        <v>90</v>
      </c>
      <c r="E127" s="73"/>
    </row>
    <row r="128" spans="1:5" ht="29.25" customHeight="1" thickBot="1" x14ac:dyDescent="0.3">
      <c r="B128" s="155"/>
      <c r="C128" s="74"/>
      <c r="D128" s="75" t="s">
        <v>78</v>
      </c>
      <c r="E128" s="76"/>
    </row>
    <row r="129" spans="3:5" ht="27.75" customHeight="1" x14ac:dyDescent="0.25">
      <c r="C129" s="91">
        <f>SUM(C117:C128)</f>
        <v>0</v>
      </c>
    </row>
    <row r="143" spans="3:5" s="45" customFormat="1" x14ac:dyDescent="0.25">
      <c r="C143" s="51"/>
      <c r="D143" s="52"/>
      <c r="E143" s="51"/>
    </row>
    <row r="144" spans="3:5" s="45" customFormat="1" x14ac:dyDescent="0.25">
      <c r="C144" s="51"/>
      <c r="D144" s="52"/>
      <c r="E144" s="51"/>
    </row>
    <row r="145" spans="3:5" s="45" customFormat="1" x14ac:dyDescent="0.25">
      <c r="C145" s="51"/>
      <c r="D145" s="52"/>
      <c r="E145" s="51"/>
    </row>
    <row r="146" spans="3:5" s="45" customFormat="1" x14ac:dyDescent="0.25">
      <c r="C146" s="51"/>
      <c r="D146" s="52"/>
      <c r="E146" s="51"/>
    </row>
    <row r="147" spans="3:5" s="45" customFormat="1" x14ac:dyDescent="0.25">
      <c r="C147" s="51"/>
      <c r="D147" s="52"/>
      <c r="E147" s="51"/>
    </row>
    <row r="148" spans="3:5" s="45" customFormat="1" x14ac:dyDescent="0.25">
      <c r="C148" s="51"/>
      <c r="D148" s="52"/>
      <c r="E148" s="51"/>
    </row>
    <row r="149" spans="3:5" s="45" customFormat="1" x14ac:dyDescent="0.25">
      <c r="C149" s="51"/>
      <c r="D149" s="52"/>
      <c r="E149" s="51"/>
    </row>
    <row r="150" spans="3:5" s="45" customFormat="1" x14ac:dyDescent="0.25">
      <c r="C150" s="51"/>
      <c r="D150" s="52"/>
      <c r="E150" s="51"/>
    </row>
    <row r="151" spans="3:5" s="45" customFormat="1" x14ac:dyDescent="0.25">
      <c r="C151" s="51"/>
      <c r="D151" s="52"/>
      <c r="E151" s="51"/>
    </row>
    <row r="152" spans="3:5" s="45" customFormat="1" x14ac:dyDescent="0.25">
      <c r="C152" s="51"/>
      <c r="D152" s="52"/>
      <c r="E152" s="51"/>
    </row>
    <row r="153" spans="3:5" s="45" customFormat="1" x14ac:dyDescent="0.25">
      <c r="C153" s="51"/>
      <c r="D153" s="52"/>
      <c r="E153" s="51"/>
    </row>
    <row r="154" spans="3:5" s="45" customFormat="1" x14ac:dyDescent="0.25">
      <c r="C154" s="51"/>
      <c r="D154" s="52"/>
      <c r="E154" s="51"/>
    </row>
    <row r="155" spans="3:5" s="45" customFormat="1" x14ac:dyDescent="0.25">
      <c r="C155" s="51"/>
      <c r="D155" s="52"/>
      <c r="E155" s="51"/>
    </row>
    <row r="156" spans="3:5" s="45" customFormat="1" x14ac:dyDescent="0.25">
      <c r="C156" s="51"/>
      <c r="D156" s="52"/>
      <c r="E156" s="51"/>
    </row>
    <row r="157" spans="3:5" s="45" customFormat="1" x14ac:dyDescent="0.25">
      <c r="C157" s="51"/>
      <c r="D157" s="52"/>
      <c r="E157" s="51"/>
    </row>
    <row r="158" spans="3:5" s="45" customFormat="1" x14ac:dyDescent="0.25">
      <c r="C158" s="51"/>
      <c r="D158" s="52"/>
      <c r="E158" s="51"/>
    </row>
    <row r="159" spans="3:5" s="45" customFormat="1" x14ac:dyDescent="0.25">
      <c r="C159" s="51"/>
      <c r="D159" s="52"/>
      <c r="E159" s="51"/>
    </row>
    <row r="160" spans="3:5" s="45" customFormat="1" x14ac:dyDescent="0.25">
      <c r="C160" s="51"/>
      <c r="D160" s="52"/>
      <c r="E160" s="51"/>
    </row>
    <row r="161" spans="3:5" s="45" customFormat="1" x14ac:dyDescent="0.25">
      <c r="C161" s="51"/>
      <c r="D161" s="52"/>
      <c r="E161" s="51"/>
    </row>
    <row r="162" spans="3:5" s="45" customFormat="1" x14ac:dyDescent="0.25">
      <c r="C162" s="51"/>
      <c r="D162" s="52"/>
      <c r="E162" s="51"/>
    </row>
    <row r="163" spans="3:5" s="45" customFormat="1" x14ac:dyDescent="0.25">
      <c r="C163" s="51"/>
      <c r="D163" s="52"/>
      <c r="E163" s="51"/>
    </row>
    <row r="164" spans="3:5" s="45" customFormat="1" x14ac:dyDescent="0.25">
      <c r="C164" s="51"/>
      <c r="D164" s="52"/>
      <c r="E164" s="51"/>
    </row>
    <row r="165" spans="3:5" s="45" customFormat="1" x14ac:dyDescent="0.25">
      <c r="C165" s="51"/>
      <c r="D165" s="52"/>
      <c r="E165" s="51"/>
    </row>
    <row r="166" spans="3:5" s="45" customFormat="1" x14ac:dyDescent="0.25">
      <c r="C166" s="51"/>
      <c r="D166" s="52"/>
      <c r="E166" s="51"/>
    </row>
    <row r="167" spans="3:5" s="45" customFormat="1" x14ac:dyDescent="0.25">
      <c r="C167" s="51"/>
      <c r="D167" s="52"/>
      <c r="E167" s="51"/>
    </row>
    <row r="168" spans="3:5" s="45" customFormat="1" x14ac:dyDescent="0.25">
      <c r="C168" s="51"/>
      <c r="D168" s="52"/>
      <c r="E168" s="51"/>
    </row>
    <row r="169" spans="3:5" s="45" customFormat="1" x14ac:dyDescent="0.25">
      <c r="C169" s="51"/>
      <c r="D169" s="52"/>
      <c r="E169" s="51"/>
    </row>
    <row r="170" spans="3:5" s="45" customFormat="1" x14ac:dyDescent="0.25">
      <c r="C170" s="51"/>
      <c r="D170" s="52"/>
      <c r="E170" s="51"/>
    </row>
    <row r="171" spans="3:5" s="45" customFormat="1" x14ac:dyDescent="0.25">
      <c r="C171" s="51"/>
      <c r="D171" s="52"/>
      <c r="E171" s="51"/>
    </row>
    <row r="172" spans="3:5" s="45" customFormat="1" x14ac:dyDescent="0.25">
      <c r="C172" s="51"/>
      <c r="D172" s="52"/>
      <c r="E172" s="51"/>
    </row>
    <row r="173" spans="3:5" s="45" customFormat="1" x14ac:dyDescent="0.25">
      <c r="C173" s="51"/>
      <c r="D173" s="52"/>
      <c r="E173" s="51"/>
    </row>
    <row r="174" spans="3:5" s="45" customFormat="1" x14ac:dyDescent="0.25">
      <c r="C174" s="51"/>
      <c r="D174" s="52"/>
      <c r="E174" s="51"/>
    </row>
    <row r="175" spans="3:5" s="45" customFormat="1" x14ac:dyDescent="0.25">
      <c r="C175" s="51"/>
      <c r="D175" s="52"/>
      <c r="E175" s="51"/>
    </row>
    <row r="176" spans="3:5" s="45" customFormat="1" x14ac:dyDescent="0.25">
      <c r="C176" s="51"/>
      <c r="D176" s="52"/>
      <c r="E176" s="51"/>
    </row>
    <row r="177" spans="3:5" s="45" customFormat="1" x14ac:dyDescent="0.25">
      <c r="C177" s="51"/>
      <c r="D177" s="52"/>
      <c r="E177" s="51"/>
    </row>
    <row r="178" spans="3:5" s="45" customFormat="1" x14ac:dyDescent="0.25">
      <c r="C178" s="51"/>
      <c r="D178" s="52"/>
      <c r="E178" s="51"/>
    </row>
    <row r="179" spans="3:5" s="45" customFormat="1" x14ac:dyDescent="0.25">
      <c r="C179" s="51"/>
      <c r="D179" s="52"/>
      <c r="E179" s="51"/>
    </row>
    <row r="180" spans="3:5" s="45" customFormat="1" x14ac:dyDescent="0.25">
      <c r="C180" s="51"/>
      <c r="D180" s="52"/>
      <c r="E180" s="51"/>
    </row>
    <row r="181" spans="3:5" s="45" customFormat="1" x14ac:dyDescent="0.25">
      <c r="C181" s="51"/>
      <c r="D181" s="52"/>
      <c r="E181" s="51"/>
    </row>
    <row r="182" spans="3:5" s="45" customFormat="1" x14ac:dyDescent="0.25">
      <c r="C182" s="51"/>
      <c r="D182" s="52"/>
      <c r="E182" s="51"/>
    </row>
    <row r="183" spans="3:5" s="45" customFormat="1" x14ac:dyDescent="0.25">
      <c r="C183" s="51"/>
      <c r="D183" s="52"/>
      <c r="E183" s="51"/>
    </row>
    <row r="184" spans="3:5" s="45" customFormat="1" x14ac:dyDescent="0.25">
      <c r="C184" s="51"/>
      <c r="D184" s="52"/>
      <c r="E184" s="51"/>
    </row>
    <row r="185" spans="3:5" s="45" customFormat="1" x14ac:dyDescent="0.25">
      <c r="C185" s="51"/>
      <c r="D185" s="52"/>
      <c r="E185" s="51"/>
    </row>
    <row r="186" spans="3:5" s="45" customFormat="1" x14ac:dyDescent="0.25">
      <c r="C186" s="51"/>
      <c r="D186" s="52"/>
      <c r="E186" s="51"/>
    </row>
    <row r="187" spans="3:5" s="45" customFormat="1" x14ac:dyDescent="0.25">
      <c r="C187" s="51"/>
      <c r="D187" s="52"/>
      <c r="E187" s="51"/>
    </row>
    <row r="188" spans="3:5" s="45" customFormat="1" x14ac:dyDescent="0.25">
      <c r="C188" s="51"/>
      <c r="D188" s="52"/>
      <c r="E188" s="51"/>
    </row>
    <row r="189" spans="3:5" s="45" customFormat="1" x14ac:dyDescent="0.25">
      <c r="C189" s="51"/>
      <c r="D189" s="52"/>
      <c r="E189" s="51"/>
    </row>
    <row r="190" spans="3:5" s="45" customFormat="1" x14ac:dyDescent="0.25">
      <c r="C190" s="51"/>
      <c r="D190" s="52"/>
      <c r="E190" s="51"/>
    </row>
    <row r="191" spans="3:5" s="45" customFormat="1" x14ac:dyDescent="0.25">
      <c r="C191" s="51"/>
      <c r="D191" s="52"/>
      <c r="E191" s="51"/>
    </row>
    <row r="192" spans="3:5" s="45" customFormat="1" x14ac:dyDescent="0.25">
      <c r="C192" s="51"/>
      <c r="D192" s="52"/>
      <c r="E192" s="51"/>
    </row>
    <row r="193" spans="3:5" s="45" customFormat="1" x14ac:dyDescent="0.25">
      <c r="C193" s="51"/>
      <c r="D193" s="52"/>
      <c r="E193" s="51"/>
    </row>
    <row r="194" spans="3:5" s="45" customFormat="1" x14ac:dyDescent="0.25">
      <c r="C194" s="51"/>
      <c r="D194" s="52"/>
      <c r="E194" s="51"/>
    </row>
    <row r="195" spans="3:5" s="45" customFormat="1" x14ac:dyDescent="0.25">
      <c r="C195" s="51"/>
      <c r="D195" s="52"/>
      <c r="E195" s="51"/>
    </row>
    <row r="196" spans="3:5" s="45" customFormat="1" x14ac:dyDescent="0.25">
      <c r="C196" s="51"/>
      <c r="D196" s="52"/>
      <c r="E196" s="51"/>
    </row>
    <row r="197" spans="3:5" s="45" customFormat="1" x14ac:dyDescent="0.25">
      <c r="C197" s="51"/>
      <c r="D197" s="52"/>
      <c r="E197" s="51"/>
    </row>
    <row r="198" spans="3:5" s="45" customFormat="1" x14ac:dyDescent="0.25">
      <c r="C198" s="51"/>
      <c r="D198" s="52"/>
      <c r="E198" s="51"/>
    </row>
    <row r="199" spans="3:5" s="45" customFormat="1" x14ac:dyDescent="0.25">
      <c r="C199" s="51"/>
      <c r="D199" s="52"/>
      <c r="E199" s="51"/>
    </row>
    <row r="200" spans="3:5" s="45" customFormat="1" x14ac:dyDescent="0.25">
      <c r="C200" s="51"/>
      <c r="D200" s="52"/>
      <c r="E200" s="51"/>
    </row>
    <row r="201" spans="3:5" s="45" customFormat="1" x14ac:dyDescent="0.25">
      <c r="C201" s="51"/>
      <c r="D201" s="52"/>
      <c r="E201" s="51"/>
    </row>
    <row r="202" spans="3:5" s="45" customFormat="1" x14ac:dyDescent="0.25">
      <c r="C202" s="51"/>
      <c r="D202" s="52"/>
      <c r="E202" s="51"/>
    </row>
    <row r="203" spans="3:5" s="45" customFormat="1" x14ac:dyDescent="0.25">
      <c r="C203" s="51"/>
      <c r="D203" s="52"/>
      <c r="E203" s="51"/>
    </row>
    <row r="204" spans="3:5" s="45" customFormat="1" x14ac:dyDescent="0.25">
      <c r="C204" s="51"/>
      <c r="D204" s="52"/>
      <c r="E204" s="51"/>
    </row>
    <row r="205" spans="3:5" s="45" customFormat="1" x14ac:dyDescent="0.25">
      <c r="C205" s="51"/>
      <c r="D205" s="52"/>
      <c r="E205" s="51"/>
    </row>
    <row r="206" spans="3:5" s="45" customFormat="1" x14ac:dyDescent="0.25">
      <c r="C206" s="51"/>
      <c r="D206" s="52"/>
      <c r="E206" s="51"/>
    </row>
    <row r="207" spans="3:5" s="45" customFormat="1" x14ac:dyDescent="0.25">
      <c r="C207" s="51"/>
      <c r="D207" s="52"/>
      <c r="E207" s="51"/>
    </row>
    <row r="208" spans="3:5" s="45" customFormat="1" x14ac:dyDescent="0.25">
      <c r="C208" s="51"/>
      <c r="D208" s="52"/>
      <c r="E208" s="51"/>
    </row>
    <row r="209" spans="3:5" s="45" customFormat="1" x14ac:dyDescent="0.25">
      <c r="C209" s="51"/>
      <c r="D209" s="52"/>
      <c r="E209" s="51"/>
    </row>
    <row r="210" spans="3:5" s="45" customFormat="1" x14ac:dyDescent="0.25">
      <c r="C210" s="51"/>
      <c r="D210" s="52"/>
      <c r="E210" s="51"/>
    </row>
    <row r="211" spans="3:5" s="45" customFormat="1" x14ac:dyDescent="0.25">
      <c r="C211" s="51"/>
      <c r="D211" s="52"/>
      <c r="E211" s="51"/>
    </row>
    <row r="212" spans="3:5" s="45" customFormat="1" x14ac:dyDescent="0.25">
      <c r="C212" s="51"/>
      <c r="D212" s="52"/>
      <c r="E212" s="51"/>
    </row>
    <row r="213" spans="3:5" s="45" customFormat="1" x14ac:dyDescent="0.25">
      <c r="C213" s="51"/>
      <c r="D213" s="52"/>
      <c r="E213" s="51"/>
    </row>
    <row r="214" spans="3:5" s="45" customFormat="1" x14ac:dyDescent="0.25">
      <c r="C214" s="51"/>
      <c r="D214" s="52"/>
      <c r="E214" s="51"/>
    </row>
    <row r="215" spans="3:5" s="45" customFormat="1" x14ac:dyDescent="0.25">
      <c r="C215" s="51"/>
      <c r="D215" s="52"/>
      <c r="E215" s="51"/>
    </row>
    <row r="216" spans="3:5" s="45" customFormat="1" x14ac:dyDescent="0.25">
      <c r="C216" s="51"/>
      <c r="D216" s="52"/>
      <c r="E216" s="51"/>
    </row>
    <row r="217" spans="3:5" s="45" customFormat="1" x14ac:dyDescent="0.25">
      <c r="C217" s="51"/>
      <c r="D217" s="52"/>
      <c r="E217" s="51"/>
    </row>
    <row r="218" spans="3:5" s="45" customFormat="1" x14ac:dyDescent="0.25">
      <c r="C218" s="51"/>
      <c r="D218" s="52"/>
      <c r="E218" s="51"/>
    </row>
    <row r="219" spans="3:5" s="45" customFormat="1" x14ac:dyDescent="0.25">
      <c r="C219" s="51"/>
      <c r="D219" s="52"/>
      <c r="E219" s="51"/>
    </row>
    <row r="220" spans="3:5" s="45" customFormat="1" x14ac:dyDescent="0.25">
      <c r="C220" s="51"/>
      <c r="D220" s="52"/>
      <c r="E220" s="51"/>
    </row>
    <row r="221" spans="3:5" s="45" customFormat="1" x14ac:dyDescent="0.25">
      <c r="C221" s="51"/>
      <c r="D221" s="52"/>
      <c r="E221" s="51"/>
    </row>
    <row r="222" spans="3:5" s="45" customFormat="1" x14ac:dyDescent="0.25">
      <c r="C222" s="51"/>
      <c r="D222" s="52"/>
      <c r="E222" s="51"/>
    </row>
    <row r="223" spans="3:5" s="45" customFormat="1" x14ac:dyDescent="0.25">
      <c r="C223" s="51"/>
      <c r="D223" s="52"/>
      <c r="E223" s="51"/>
    </row>
    <row r="224" spans="3:5" s="45" customFormat="1" x14ac:dyDescent="0.25">
      <c r="C224" s="51"/>
      <c r="D224" s="52"/>
      <c r="E224" s="51"/>
    </row>
    <row r="225" spans="3:5" s="45" customFormat="1" x14ac:dyDescent="0.25">
      <c r="C225" s="51"/>
      <c r="D225" s="52"/>
      <c r="E225" s="51"/>
    </row>
    <row r="226" spans="3:5" s="45" customFormat="1" x14ac:dyDescent="0.25">
      <c r="C226" s="51"/>
      <c r="D226" s="52"/>
      <c r="E226" s="51"/>
    </row>
    <row r="227" spans="3:5" s="45" customFormat="1" x14ac:dyDescent="0.25">
      <c r="C227" s="51"/>
      <c r="D227" s="52"/>
      <c r="E227" s="51"/>
    </row>
    <row r="228" spans="3:5" s="45" customFormat="1" x14ac:dyDescent="0.25">
      <c r="C228" s="51"/>
      <c r="D228" s="52"/>
      <c r="E228" s="51"/>
    </row>
    <row r="229" spans="3:5" s="45" customFormat="1" x14ac:dyDescent="0.25">
      <c r="C229" s="51"/>
      <c r="D229" s="52"/>
      <c r="E229" s="51"/>
    </row>
    <row r="230" spans="3:5" s="45" customFormat="1" x14ac:dyDescent="0.25">
      <c r="C230" s="51"/>
      <c r="D230" s="52"/>
      <c r="E230" s="51"/>
    </row>
    <row r="231" spans="3:5" s="45" customFormat="1" x14ac:dyDescent="0.25">
      <c r="C231" s="51"/>
      <c r="D231" s="52"/>
      <c r="E231" s="51"/>
    </row>
    <row r="232" spans="3:5" s="45" customFormat="1" x14ac:dyDescent="0.25">
      <c r="C232" s="51"/>
      <c r="D232" s="52"/>
      <c r="E232" s="51"/>
    </row>
    <row r="233" spans="3:5" s="45" customFormat="1" x14ac:dyDescent="0.25">
      <c r="C233" s="51"/>
      <c r="D233" s="52"/>
      <c r="E233" s="51"/>
    </row>
    <row r="234" spans="3:5" s="45" customFormat="1" x14ac:dyDescent="0.25">
      <c r="C234" s="51"/>
      <c r="D234" s="52"/>
      <c r="E234" s="51"/>
    </row>
    <row r="235" spans="3:5" s="45" customFormat="1" x14ac:dyDescent="0.25">
      <c r="C235" s="51"/>
      <c r="D235" s="52"/>
      <c r="E235" s="51"/>
    </row>
    <row r="236" spans="3:5" s="45" customFormat="1" x14ac:dyDescent="0.25">
      <c r="C236" s="51"/>
      <c r="D236" s="52"/>
      <c r="E236" s="51"/>
    </row>
    <row r="237" spans="3:5" s="45" customFormat="1" x14ac:dyDescent="0.25">
      <c r="C237" s="51"/>
      <c r="D237" s="52"/>
      <c r="E237" s="51"/>
    </row>
    <row r="238" spans="3:5" s="45" customFormat="1" x14ac:dyDescent="0.25">
      <c r="C238" s="51"/>
      <c r="D238" s="52"/>
      <c r="E238" s="51"/>
    </row>
    <row r="239" spans="3:5" s="45" customFormat="1" x14ac:dyDescent="0.25">
      <c r="C239" s="51"/>
      <c r="D239" s="52"/>
      <c r="E239" s="51"/>
    </row>
    <row r="240" spans="3:5" s="45" customFormat="1" x14ac:dyDescent="0.25">
      <c r="C240" s="51"/>
      <c r="D240" s="52"/>
      <c r="E240" s="51"/>
    </row>
    <row r="241" spans="3:5" s="45" customFormat="1" x14ac:dyDescent="0.25">
      <c r="C241" s="51"/>
      <c r="D241" s="52"/>
      <c r="E241" s="51"/>
    </row>
    <row r="242" spans="3:5" s="45" customFormat="1" x14ac:dyDescent="0.25">
      <c r="C242" s="51"/>
      <c r="D242" s="52"/>
      <c r="E242" s="51"/>
    </row>
    <row r="243" spans="3:5" s="45" customFormat="1" x14ac:dyDescent="0.25">
      <c r="C243" s="51"/>
      <c r="D243" s="52"/>
      <c r="E243" s="51"/>
    </row>
    <row r="244" spans="3:5" s="45" customFormat="1" x14ac:dyDescent="0.25">
      <c r="C244" s="51"/>
      <c r="D244" s="52"/>
      <c r="E244" s="51"/>
    </row>
    <row r="245" spans="3:5" s="45" customFormat="1" x14ac:dyDescent="0.25">
      <c r="C245" s="51"/>
      <c r="D245" s="52"/>
      <c r="E245" s="51"/>
    </row>
    <row r="246" spans="3:5" s="45" customFormat="1" x14ac:dyDescent="0.25">
      <c r="C246" s="51"/>
      <c r="D246" s="52"/>
      <c r="E246" s="51"/>
    </row>
    <row r="247" spans="3:5" s="45" customFormat="1" x14ac:dyDescent="0.25">
      <c r="C247" s="51"/>
      <c r="D247" s="52"/>
      <c r="E247" s="51"/>
    </row>
    <row r="248" spans="3:5" s="45" customFormat="1" x14ac:dyDescent="0.25">
      <c r="C248" s="51"/>
      <c r="D248" s="52"/>
      <c r="E248" s="51"/>
    </row>
    <row r="249" spans="3:5" s="45" customFormat="1" x14ac:dyDescent="0.25">
      <c r="C249" s="51"/>
      <c r="D249" s="52"/>
      <c r="E249" s="51"/>
    </row>
    <row r="250" spans="3:5" s="45" customFormat="1" x14ac:dyDescent="0.25">
      <c r="C250" s="51"/>
      <c r="D250" s="52"/>
      <c r="E250" s="51"/>
    </row>
    <row r="251" spans="3:5" s="45" customFormat="1" x14ac:dyDescent="0.25">
      <c r="C251" s="51"/>
      <c r="D251" s="52"/>
      <c r="E251" s="51"/>
    </row>
    <row r="252" spans="3:5" s="45" customFormat="1" x14ac:dyDescent="0.25">
      <c r="C252" s="51"/>
      <c r="D252" s="52"/>
      <c r="E252" s="51"/>
    </row>
    <row r="253" spans="3:5" s="45" customFormat="1" x14ac:dyDescent="0.25">
      <c r="C253" s="51"/>
      <c r="D253" s="52"/>
      <c r="E253" s="51"/>
    </row>
    <row r="254" spans="3:5" s="45" customFormat="1" x14ac:dyDescent="0.25">
      <c r="C254" s="51"/>
      <c r="D254" s="52"/>
      <c r="E254" s="51"/>
    </row>
    <row r="255" spans="3:5" s="45" customFormat="1" x14ac:dyDescent="0.25">
      <c r="C255" s="51"/>
      <c r="D255" s="52"/>
      <c r="E255" s="51"/>
    </row>
    <row r="256" spans="3:5" s="45" customFormat="1" x14ac:dyDescent="0.25">
      <c r="C256" s="51"/>
      <c r="D256" s="52"/>
      <c r="E256" s="51"/>
    </row>
    <row r="257" spans="3:5" s="45" customFormat="1" x14ac:dyDescent="0.25">
      <c r="C257" s="51"/>
      <c r="D257" s="52"/>
      <c r="E257" s="51"/>
    </row>
    <row r="258" spans="3:5" s="45" customFormat="1" x14ac:dyDescent="0.25">
      <c r="C258" s="51"/>
      <c r="D258" s="52"/>
      <c r="E258" s="51"/>
    </row>
    <row r="259" spans="3:5" s="45" customFormat="1" x14ac:dyDescent="0.25">
      <c r="C259" s="51"/>
      <c r="D259" s="52"/>
      <c r="E259" s="51"/>
    </row>
    <row r="260" spans="3:5" s="45" customFormat="1" x14ac:dyDescent="0.25">
      <c r="C260" s="51"/>
      <c r="D260" s="52"/>
      <c r="E260" s="51"/>
    </row>
    <row r="261" spans="3:5" s="45" customFormat="1" x14ac:dyDescent="0.25">
      <c r="C261" s="51"/>
      <c r="D261" s="52"/>
      <c r="E261" s="51"/>
    </row>
    <row r="262" spans="3:5" s="45" customFormat="1" x14ac:dyDescent="0.25">
      <c r="C262" s="51"/>
      <c r="D262" s="52"/>
      <c r="E262" s="51"/>
    </row>
    <row r="263" spans="3:5" s="45" customFormat="1" x14ac:dyDescent="0.25">
      <c r="C263" s="51"/>
      <c r="D263" s="52"/>
      <c r="E263" s="51"/>
    </row>
    <row r="264" spans="3:5" s="45" customFormat="1" x14ac:dyDescent="0.25">
      <c r="C264" s="51"/>
      <c r="D264" s="52"/>
      <c r="E264" s="51"/>
    </row>
    <row r="265" spans="3:5" s="45" customFormat="1" x14ac:dyDescent="0.25">
      <c r="C265" s="51"/>
      <c r="D265" s="52"/>
      <c r="E265" s="51"/>
    </row>
    <row r="266" spans="3:5" s="45" customFormat="1" x14ac:dyDescent="0.25">
      <c r="C266" s="51"/>
      <c r="D266" s="52"/>
      <c r="E266" s="51"/>
    </row>
    <row r="267" spans="3:5" s="45" customFormat="1" x14ac:dyDescent="0.25">
      <c r="C267" s="51"/>
      <c r="D267" s="52"/>
      <c r="E267" s="51"/>
    </row>
    <row r="268" spans="3:5" s="45" customFormat="1" x14ac:dyDescent="0.25">
      <c r="C268" s="51"/>
      <c r="D268" s="52"/>
      <c r="E268" s="51"/>
    </row>
    <row r="269" spans="3:5" s="45" customFormat="1" x14ac:dyDescent="0.25">
      <c r="C269" s="51"/>
      <c r="D269" s="52"/>
      <c r="E269" s="51"/>
    </row>
    <row r="270" spans="3:5" s="45" customFormat="1" x14ac:dyDescent="0.25">
      <c r="C270" s="51"/>
      <c r="D270" s="52"/>
      <c r="E270" s="51"/>
    </row>
    <row r="271" spans="3:5" s="45" customFormat="1" x14ac:dyDescent="0.25">
      <c r="C271" s="51"/>
      <c r="D271" s="52"/>
      <c r="E271" s="51"/>
    </row>
    <row r="272" spans="3:5" s="45" customFormat="1" x14ac:dyDescent="0.25">
      <c r="C272" s="51"/>
      <c r="D272" s="52"/>
      <c r="E272" s="51"/>
    </row>
    <row r="273" spans="3:5" s="45" customFormat="1" x14ac:dyDescent="0.25">
      <c r="C273" s="51"/>
      <c r="D273" s="52"/>
      <c r="E273" s="51"/>
    </row>
    <row r="274" spans="3:5" s="45" customFormat="1" x14ac:dyDescent="0.25">
      <c r="C274" s="51"/>
      <c r="D274" s="52"/>
      <c r="E274" s="51"/>
    </row>
    <row r="275" spans="3:5" s="45" customFormat="1" x14ac:dyDescent="0.25">
      <c r="C275" s="51"/>
      <c r="D275" s="52"/>
      <c r="E275" s="51"/>
    </row>
    <row r="276" spans="3:5" s="45" customFormat="1" x14ac:dyDescent="0.25">
      <c r="C276" s="51"/>
      <c r="D276" s="52"/>
      <c r="E276" s="51"/>
    </row>
    <row r="277" spans="3:5" s="45" customFormat="1" x14ac:dyDescent="0.25">
      <c r="C277" s="51"/>
      <c r="D277" s="52"/>
      <c r="E277" s="51"/>
    </row>
    <row r="278" spans="3:5" s="45" customFormat="1" x14ac:dyDescent="0.25">
      <c r="C278" s="51"/>
      <c r="D278" s="52"/>
      <c r="E278" s="51"/>
    </row>
    <row r="279" spans="3:5" s="45" customFormat="1" x14ac:dyDescent="0.25">
      <c r="C279" s="51"/>
      <c r="D279" s="52"/>
      <c r="E279" s="51"/>
    </row>
    <row r="280" spans="3:5" s="45" customFormat="1" x14ac:dyDescent="0.25">
      <c r="C280" s="51"/>
      <c r="D280" s="52"/>
      <c r="E280" s="51"/>
    </row>
    <row r="281" spans="3:5" s="45" customFormat="1" x14ac:dyDescent="0.25">
      <c r="C281" s="51"/>
      <c r="D281" s="52"/>
      <c r="E281" s="51"/>
    </row>
    <row r="282" spans="3:5" s="45" customFormat="1" x14ac:dyDescent="0.25">
      <c r="C282" s="51"/>
      <c r="D282" s="52"/>
      <c r="E282" s="51"/>
    </row>
    <row r="283" spans="3:5" s="45" customFormat="1" x14ac:dyDescent="0.25">
      <c r="C283" s="51"/>
      <c r="D283" s="52"/>
      <c r="E283" s="51"/>
    </row>
    <row r="284" spans="3:5" s="45" customFormat="1" x14ac:dyDescent="0.25">
      <c r="C284" s="51"/>
      <c r="D284" s="52"/>
      <c r="E284" s="51"/>
    </row>
    <row r="285" spans="3:5" s="45" customFormat="1" x14ac:dyDescent="0.25">
      <c r="C285" s="51"/>
      <c r="D285" s="52"/>
      <c r="E285" s="51"/>
    </row>
    <row r="286" spans="3:5" s="45" customFormat="1" x14ac:dyDescent="0.25">
      <c r="C286" s="51"/>
      <c r="D286" s="52"/>
      <c r="E286" s="51"/>
    </row>
    <row r="287" spans="3:5" s="45" customFormat="1" x14ac:dyDescent="0.25">
      <c r="C287" s="51"/>
      <c r="D287" s="52"/>
      <c r="E287" s="51"/>
    </row>
    <row r="288" spans="3:5" s="45" customFormat="1" x14ac:dyDescent="0.25">
      <c r="C288" s="51"/>
      <c r="D288" s="52"/>
      <c r="E288" s="51"/>
    </row>
    <row r="289" spans="3:5" s="45" customFormat="1" x14ac:dyDescent="0.25">
      <c r="C289" s="51"/>
      <c r="D289" s="52"/>
      <c r="E289" s="51"/>
    </row>
    <row r="290" spans="3:5" s="45" customFormat="1" x14ac:dyDescent="0.25">
      <c r="C290" s="51"/>
      <c r="D290" s="52"/>
      <c r="E290" s="51"/>
    </row>
    <row r="291" spans="3:5" s="45" customFormat="1" x14ac:dyDescent="0.25">
      <c r="C291" s="51"/>
      <c r="D291" s="52"/>
      <c r="E291" s="51"/>
    </row>
    <row r="292" spans="3:5" s="45" customFormat="1" x14ac:dyDescent="0.25">
      <c r="C292" s="51"/>
      <c r="D292" s="52"/>
      <c r="E292" s="51"/>
    </row>
    <row r="293" spans="3:5" s="45" customFormat="1" x14ac:dyDescent="0.25">
      <c r="C293" s="51"/>
      <c r="D293" s="52"/>
      <c r="E293" s="51"/>
    </row>
    <row r="294" spans="3:5" s="45" customFormat="1" x14ac:dyDescent="0.25">
      <c r="C294" s="51"/>
      <c r="D294" s="52"/>
      <c r="E294" s="51"/>
    </row>
    <row r="295" spans="3:5" s="45" customFormat="1" x14ac:dyDescent="0.25">
      <c r="C295" s="51"/>
      <c r="D295" s="52"/>
      <c r="E295" s="51"/>
    </row>
    <row r="296" spans="3:5" s="45" customFormat="1" x14ac:dyDescent="0.25">
      <c r="C296" s="51"/>
      <c r="D296" s="52"/>
      <c r="E296" s="51"/>
    </row>
    <row r="297" spans="3:5" s="45" customFormat="1" x14ac:dyDescent="0.25">
      <c r="C297" s="51"/>
      <c r="D297" s="52"/>
      <c r="E297" s="51"/>
    </row>
    <row r="298" spans="3:5" s="45" customFormat="1" x14ac:dyDescent="0.25">
      <c r="C298" s="51"/>
      <c r="D298" s="52"/>
      <c r="E298" s="51"/>
    </row>
    <row r="299" spans="3:5" s="45" customFormat="1" x14ac:dyDescent="0.25">
      <c r="C299" s="51"/>
      <c r="D299" s="52"/>
      <c r="E299" s="51"/>
    </row>
    <row r="300" spans="3:5" s="45" customFormat="1" x14ac:dyDescent="0.25">
      <c r="C300" s="51"/>
      <c r="D300" s="52"/>
      <c r="E300" s="51"/>
    </row>
    <row r="301" spans="3:5" s="45" customFormat="1" x14ac:dyDescent="0.25">
      <c r="C301" s="51"/>
      <c r="D301" s="52"/>
      <c r="E301" s="51"/>
    </row>
    <row r="302" spans="3:5" s="45" customFormat="1" x14ac:dyDescent="0.25">
      <c r="C302" s="51"/>
      <c r="D302" s="52"/>
      <c r="E302" s="51"/>
    </row>
    <row r="303" spans="3:5" s="45" customFormat="1" x14ac:dyDescent="0.25">
      <c r="C303" s="51"/>
      <c r="D303" s="52"/>
      <c r="E303" s="51"/>
    </row>
    <row r="304" spans="3:5" s="45" customFormat="1" x14ac:dyDescent="0.25">
      <c r="C304" s="51"/>
      <c r="D304" s="52"/>
      <c r="E304" s="51"/>
    </row>
    <row r="305" spans="3:5" s="45" customFormat="1" x14ac:dyDescent="0.25">
      <c r="C305" s="51"/>
      <c r="D305" s="52"/>
      <c r="E305" s="51"/>
    </row>
    <row r="306" spans="3:5" s="45" customFormat="1" x14ac:dyDescent="0.25">
      <c r="C306" s="51"/>
      <c r="D306" s="52"/>
      <c r="E306" s="51"/>
    </row>
    <row r="307" spans="3:5" s="45" customFormat="1" x14ac:dyDescent="0.25">
      <c r="C307" s="51"/>
      <c r="D307" s="52"/>
      <c r="E307" s="51"/>
    </row>
    <row r="308" spans="3:5" s="45" customFormat="1" x14ac:dyDescent="0.25">
      <c r="C308" s="51"/>
      <c r="D308" s="52"/>
      <c r="E308" s="51"/>
    </row>
    <row r="309" spans="3:5" s="45" customFormat="1" x14ac:dyDescent="0.25">
      <c r="C309" s="51"/>
      <c r="D309" s="52"/>
      <c r="E309" s="51"/>
    </row>
    <row r="310" spans="3:5" s="45" customFormat="1" x14ac:dyDescent="0.25">
      <c r="C310" s="51"/>
      <c r="D310" s="52"/>
      <c r="E310" s="51"/>
    </row>
    <row r="311" spans="3:5" s="45" customFormat="1" x14ac:dyDescent="0.25">
      <c r="C311" s="51"/>
      <c r="D311" s="52"/>
      <c r="E311" s="51"/>
    </row>
    <row r="312" spans="3:5" s="45" customFormat="1" x14ac:dyDescent="0.25">
      <c r="C312" s="51"/>
      <c r="D312" s="52"/>
      <c r="E312" s="51"/>
    </row>
    <row r="313" spans="3:5" s="45" customFormat="1" x14ac:dyDescent="0.25">
      <c r="C313" s="51"/>
      <c r="D313" s="52"/>
      <c r="E313" s="51"/>
    </row>
  </sheetData>
  <mergeCells count="29">
    <mergeCell ref="B125:B128"/>
    <mergeCell ref="B113:B116"/>
    <mergeCell ref="C113:C116"/>
    <mergeCell ref="D113:D116"/>
    <mergeCell ref="C28:D28"/>
    <mergeCell ref="C34:D34"/>
    <mergeCell ref="C43:D43"/>
    <mergeCell ref="C47:D47"/>
    <mergeCell ref="B117:B120"/>
    <mergeCell ref="B121:B124"/>
    <mergeCell ref="C51:D51"/>
    <mergeCell ref="A1:E1"/>
    <mergeCell ref="A16:E16"/>
    <mergeCell ref="B4:E4"/>
    <mergeCell ref="B7:E7"/>
    <mergeCell ref="B8:E8"/>
    <mergeCell ref="B9:E9"/>
    <mergeCell ref="A10:E10"/>
    <mergeCell ref="A11:E11"/>
    <mergeCell ref="A12:E12"/>
    <mergeCell ref="A113:A116"/>
    <mergeCell ref="A14:E14"/>
    <mergeCell ref="A51:B51"/>
    <mergeCell ref="A20:B20"/>
    <mergeCell ref="A28:B28"/>
    <mergeCell ref="A34:B34"/>
    <mergeCell ref="A43:B43"/>
    <mergeCell ref="A47:B47"/>
    <mergeCell ref="C20:D20"/>
  </mergeCells>
  <dataValidations count="6">
    <dataValidation allowBlank="1" showInputMessage="1" showErrorMessage="1" prompt="Ne RIEN saisir dans ces cellules" sqref="A54 A88 A39 A20 A28 A34 A43 A47 A51 A69"/>
    <dataValidation type="whole" allowBlank="1" showInputMessage="1" showErrorMessage="1" sqref="D74:D88">
      <formula1>0</formula1>
      <formula2>1000000000000000</formula2>
    </dataValidation>
    <dataValidation type="decimal" allowBlank="1" showInputMessage="1" showErrorMessage="1" sqref="C74:C88">
      <formula1>0</formula1>
      <formula2>1000000000000000</formula2>
    </dataValidation>
    <dataValidation type="whole" allowBlank="1" showInputMessage="1" showErrorMessage="1" sqref="C20:D39 C43:D54">
      <formula1>0</formula1>
      <formula2>1000000000</formula2>
    </dataValidation>
    <dataValidation type="whole" allowBlank="1" showInputMessage="1" showErrorMessage="1" sqref="D59:D63 D64:D70">
      <formula1>0</formula1>
      <formula2>1000000000000000000</formula2>
    </dataValidation>
    <dataValidation type="decimal" allowBlank="1" showInputMessage="1" showErrorMessage="1" sqref="C59:C63 C64:C70">
      <formula1>0</formula1>
      <formula2>100000000000000000</formula2>
    </dataValidation>
  </dataValidations>
  <printOptions horizontalCentered="1" verticalCentered="1" gridLines="1"/>
  <pageMargins left="0" right="0" top="0.31496062992125984" bottom="0.31496062992125984" header="0.19685039370078741" footer="0.19685039370078741"/>
  <pageSetup paperSize="8" scale="87" fitToHeight="0" orientation="landscape" r:id="rId1"/>
  <headerFooter>
    <oddHeader>&amp;L&amp;F - &amp;A</oddHeader>
    <oddFooter>&amp;R&amp;P/&amp;N</oddFooter>
  </headerFooter>
  <rowBreaks count="4" manualBreakCount="4">
    <brk id="16" max="4" man="1"/>
    <brk id="56" max="4" man="1"/>
    <brk id="71" max="4" man="1"/>
    <brk id="89" max="4"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6"/>
  <sheetViews>
    <sheetView zoomScaleNormal="100" workbookViewId="0"/>
  </sheetViews>
  <sheetFormatPr baseColWidth="10" defaultRowHeight="15" x14ac:dyDescent="0.25"/>
  <sheetData>
    <row r="1" spans="1:14" ht="15.75" thickBot="1" x14ac:dyDescent="0.3"/>
    <row r="2" spans="1:14" ht="43.5" customHeight="1" thickBot="1" x14ac:dyDescent="0.3">
      <c r="A2" s="173" t="s">
        <v>65</v>
      </c>
      <c r="B2" s="174"/>
      <c r="C2" s="174"/>
      <c r="D2" s="174"/>
      <c r="E2" s="174"/>
      <c r="F2" s="174"/>
      <c r="G2" s="174"/>
      <c r="H2" s="174"/>
      <c r="I2" s="174"/>
      <c r="J2" s="174"/>
      <c r="K2" s="174"/>
      <c r="L2" s="174"/>
      <c r="M2" s="174"/>
      <c r="N2" s="175"/>
    </row>
    <row r="4" spans="1:14" s="80" customFormat="1" x14ac:dyDescent="0.25">
      <c r="A4" s="80" t="s">
        <v>83</v>
      </c>
    </row>
    <row r="5" spans="1:14" ht="15.75" thickBot="1" x14ac:dyDescent="0.3"/>
    <row r="6" spans="1:14" ht="32.25" customHeight="1" thickBot="1" x14ac:dyDescent="0.3">
      <c r="F6" s="179" t="s">
        <v>37</v>
      </c>
      <c r="G6" s="180"/>
      <c r="H6" s="180"/>
      <c r="I6" s="180"/>
      <c r="J6" s="180"/>
      <c r="K6" s="181"/>
    </row>
    <row r="7" spans="1:14" ht="15.75" thickBot="1" x14ac:dyDescent="0.3"/>
    <row r="8" spans="1:14" ht="75.75" customHeight="1" thickTop="1" thickBot="1" x14ac:dyDescent="0.4">
      <c r="B8" s="176" t="s">
        <v>36</v>
      </c>
      <c r="C8" s="177"/>
      <c r="D8" s="177"/>
      <c r="E8" s="177"/>
      <c r="F8" s="177"/>
      <c r="G8" s="177"/>
      <c r="H8" s="177"/>
      <c r="I8" s="177"/>
      <c r="J8" s="177"/>
      <c r="K8" s="177"/>
      <c r="L8" s="177"/>
      <c r="M8" s="177"/>
      <c r="N8" s="178"/>
    </row>
    <row r="9" spans="1:14" ht="15.75" thickTop="1" x14ac:dyDescent="0.25"/>
    <row r="11" spans="1:14" ht="15.75" thickBot="1" x14ac:dyDescent="0.3"/>
    <row r="12" spans="1:14" ht="32.25" customHeight="1" thickBot="1" x14ac:dyDescent="0.3">
      <c r="F12" s="170" t="s">
        <v>38</v>
      </c>
      <c r="G12" s="171"/>
      <c r="H12" s="171"/>
      <c r="I12" s="171"/>
      <c r="J12" s="171"/>
      <c r="K12" s="172"/>
    </row>
    <row r="14" spans="1:14" x14ac:dyDescent="0.25">
      <c r="A14" s="50"/>
    </row>
    <row r="16" spans="1:14" ht="15.75" thickBot="1" x14ac:dyDescent="0.3"/>
    <row r="17" spans="2:14" ht="75.75" customHeight="1" thickTop="1" thickBot="1" x14ac:dyDescent="0.3">
      <c r="B17" s="163" t="s">
        <v>44</v>
      </c>
      <c r="C17" s="161"/>
      <c r="D17" s="161"/>
      <c r="E17" s="161"/>
      <c r="F17" s="161"/>
      <c r="G17" s="161"/>
      <c r="H17" s="161"/>
      <c r="I17" s="161"/>
      <c r="J17" s="161"/>
      <c r="K17" s="161"/>
      <c r="L17" s="161"/>
      <c r="M17" s="161"/>
      <c r="N17" s="162"/>
    </row>
    <row r="18" spans="2:14" ht="15.75" thickTop="1" x14ac:dyDescent="0.25"/>
    <row r="19" spans="2:14" ht="15.75" thickBot="1" x14ac:dyDescent="0.3"/>
    <row r="20" spans="2:14" ht="36" customHeight="1" thickTop="1" thickBot="1" x14ac:dyDescent="0.3">
      <c r="B20" s="164" t="s">
        <v>39</v>
      </c>
      <c r="C20" s="165"/>
      <c r="D20" s="165"/>
      <c r="E20" s="165"/>
      <c r="F20" s="166"/>
    </row>
    <row r="21" spans="2:14" ht="15.75" thickTop="1" x14ac:dyDescent="0.25"/>
    <row r="22" spans="2:14" ht="15.75" thickBot="1" x14ac:dyDescent="0.3"/>
    <row r="23" spans="2:14" ht="61.5" customHeight="1" thickTop="1" thickBot="1" x14ac:dyDescent="0.3">
      <c r="B23" s="163" t="s">
        <v>40</v>
      </c>
      <c r="C23" s="161"/>
      <c r="D23" s="161"/>
      <c r="E23" s="161"/>
      <c r="F23" s="161"/>
      <c r="G23" s="161"/>
      <c r="H23" s="161"/>
      <c r="I23" s="161"/>
      <c r="J23" s="161"/>
      <c r="K23" s="161"/>
      <c r="L23" s="161"/>
      <c r="M23" s="161"/>
      <c r="N23" s="162"/>
    </row>
    <row r="24" spans="2:14" ht="15.75" thickTop="1" x14ac:dyDescent="0.25"/>
    <row r="25" spans="2:14" ht="15.75" thickBot="1" x14ac:dyDescent="0.3"/>
    <row r="26" spans="2:14" ht="61.5" customHeight="1" thickTop="1" thickBot="1" x14ac:dyDescent="0.3">
      <c r="B26" s="160" t="s">
        <v>50</v>
      </c>
      <c r="C26" s="161"/>
      <c r="D26" s="161"/>
      <c r="E26" s="161"/>
      <c r="F26" s="161"/>
      <c r="G26" s="161"/>
      <c r="H26" s="161"/>
      <c r="I26" s="161"/>
      <c r="J26" s="161"/>
      <c r="K26" s="161"/>
      <c r="L26" s="161"/>
      <c r="M26" s="161"/>
      <c r="N26" s="162"/>
    </row>
    <row r="27" spans="2:14" ht="15.75" thickTop="1" x14ac:dyDescent="0.25"/>
    <row r="30" spans="2:14" ht="15.75" thickBot="1" x14ac:dyDescent="0.3"/>
    <row r="31" spans="2:14" ht="75.75" customHeight="1" thickTop="1" thickBot="1" x14ac:dyDescent="0.3">
      <c r="B31" s="163" t="s">
        <v>41</v>
      </c>
      <c r="C31" s="161"/>
      <c r="D31" s="161"/>
      <c r="E31" s="161"/>
      <c r="F31" s="161"/>
      <c r="G31" s="161"/>
      <c r="H31" s="161"/>
      <c r="I31" s="161"/>
      <c r="J31" s="161"/>
      <c r="K31" s="161"/>
      <c r="L31" s="161"/>
      <c r="M31" s="161"/>
      <c r="N31" s="162"/>
    </row>
    <row r="32" spans="2:14" ht="15.75" thickTop="1" x14ac:dyDescent="0.25"/>
    <row r="33" spans="2:14" ht="15.75" thickBot="1" x14ac:dyDescent="0.3"/>
    <row r="34" spans="2:14" ht="36" customHeight="1" thickTop="1" thickBot="1" x14ac:dyDescent="0.3">
      <c r="B34" s="164" t="s">
        <v>39</v>
      </c>
      <c r="C34" s="165"/>
      <c r="D34" s="165"/>
      <c r="E34" s="165"/>
      <c r="F34" s="166"/>
    </row>
    <row r="35" spans="2:14" ht="15.75" thickTop="1" x14ac:dyDescent="0.25"/>
    <row r="36" spans="2:14" ht="15.75" thickBot="1" x14ac:dyDescent="0.3"/>
    <row r="37" spans="2:14" ht="72" customHeight="1" thickTop="1" thickBot="1" x14ac:dyDescent="0.3">
      <c r="B37" s="163" t="s">
        <v>46</v>
      </c>
      <c r="C37" s="161"/>
      <c r="D37" s="161"/>
      <c r="E37" s="161"/>
      <c r="F37" s="161"/>
      <c r="G37" s="161"/>
      <c r="H37" s="161"/>
      <c r="I37" s="161"/>
      <c r="J37" s="161"/>
      <c r="K37" s="161"/>
      <c r="L37" s="161"/>
      <c r="M37" s="161"/>
      <c r="N37" s="162"/>
    </row>
    <row r="38" spans="2:14" ht="15.75" thickTop="1" x14ac:dyDescent="0.25"/>
    <row r="39" spans="2:14" ht="15.75" thickBot="1" x14ac:dyDescent="0.3"/>
    <row r="40" spans="2:14" ht="61.5" customHeight="1" thickTop="1" thickBot="1" x14ac:dyDescent="0.3">
      <c r="B40" s="163" t="s">
        <v>42</v>
      </c>
      <c r="C40" s="161"/>
      <c r="D40" s="161"/>
      <c r="E40" s="161"/>
      <c r="F40" s="161"/>
      <c r="G40" s="161"/>
      <c r="H40" s="161"/>
      <c r="I40" s="161"/>
      <c r="J40" s="161"/>
      <c r="K40" s="161"/>
      <c r="L40" s="161"/>
      <c r="M40" s="161"/>
      <c r="N40" s="162"/>
    </row>
    <row r="41" spans="2:14" ht="15.75" thickTop="1" x14ac:dyDescent="0.25"/>
    <row r="42" spans="2:14" ht="15.75" thickBot="1" x14ac:dyDescent="0.3"/>
    <row r="43" spans="2:14" ht="61.5" customHeight="1" thickTop="1" thickBot="1" x14ac:dyDescent="0.3">
      <c r="B43" s="163" t="s">
        <v>43</v>
      </c>
      <c r="C43" s="161"/>
      <c r="D43" s="161"/>
      <c r="E43" s="161"/>
      <c r="F43" s="161"/>
      <c r="G43" s="161"/>
      <c r="H43" s="161"/>
      <c r="I43" s="161"/>
      <c r="J43" s="161"/>
      <c r="K43" s="161"/>
      <c r="L43" s="161"/>
      <c r="M43" s="161"/>
      <c r="N43" s="162"/>
    </row>
    <row r="44" spans="2:14" ht="15.75" thickTop="1" x14ac:dyDescent="0.25"/>
    <row r="45" spans="2:14" ht="15.75" thickBot="1" x14ac:dyDescent="0.3"/>
    <row r="46" spans="2:14" ht="61.5" customHeight="1" thickTop="1" thickBot="1" x14ac:dyDescent="0.3">
      <c r="B46" s="160" t="s">
        <v>66</v>
      </c>
      <c r="C46" s="161"/>
      <c r="D46" s="161"/>
      <c r="E46" s="161"/>
      <c r="F46" s="161"/>
      <c r="G46" s="161"/>
      <c r="H46" s="161"/>
      <c r="I46" s="161"/>
      <c r="J46" s="161"/>
      <c r="K46" s="161"/>
      <c r="L46" s="161"/>
      <c r="M46" s="161"/>
      <c r="N46" s="162"/>
    </row>
    <row r="47" spans="2:14" ht="15.75" thickTop="1" x14ac:dyDescent="0.25"/>
    <row r="50" spans="2:14" ht="15.75" thickBot="1" x14ac:dyDescent="0.3"/>
    <row r="51" spans="2:14" ht="75.75" customHeight="1" thickTop="1" thickBot="1" x14ac:dyDescent="0.3">
      <c r="B51" s="160" t="s">
        <v>67</v>
      </c>
      <c r="C51" s="161"/>
      <c r="D51" s="161"/>
      <c r="E51" s="161"/>
      <c r="F51" s="161"/>
      <c r="G51" s="161"/>
      <c r="H51" s="161"/>
      <c r="I51" s="161"/>
      <c r="J51" s="161"/>
      <c r="K51" s="161"/>
      <c r="L51" s="161"/>
      <c r="M51" s="161"/>
      <c r="N51" s="162"/>
    </row>
    <row r="52" spans="2:14" ht="15.75" thickTop="1" x14ac:dyDescent="0.25"/>
    <row r="53" spans="2:14" ht="15.75" thickBot="1" x14ac:dyDescent="0.3"/>
    <row r="54" spans="2:14" ht="36" customHeight="1" thickTop="1" thickBot="1" x14ac:dyDescent="0.3">
      <c r="B54" s="164" t="s">
        <v>39</v>
      </c>
      <c r="C54" s="165"/>
      <c r="D54" s="165"/>
      <c r="E54" s="165"/>
      <c r="F54" s="166"/>
    </row>
    <row r="55" spans="2:14" ht="15.75" thickTop="1" x14ac:dyDescent="0.25"/>
    <row r="56" spans="2:14" ht="15.75" thickBot="1" x14ac:dyDescent="0.3"/>
    <row r="57" spans="2:14" ht="72" customHeight="1" thickTop="1" thickBot="1" x14ac:dyDescent="0.3">
      <c r="B57" s="160" t="s">
        <v>68</v>
      </c>
      <c r="C57" s="161"/>
      <c r="D57" s="161"/>
      <c r="E57" s="161"/>
      <c r="F57" s="161"/>
      <c r="G57" s="161"/>
      <c r="H57" s="161"/>
      <c r="I57" s="161"/>
      <c r="J57" s="161"/>
      <c r="K57" s="161"/>
      <c r="L57" s="161"/>
      <c r="M57" s="161"/>
      <c r="N57" s="162"/>
    </row>
    <row r="58" spans="2:14" ht="15.75" thickTop="1" x14ac:dyDescent="0.25"/>
    <row r="59" spans="2:14" ht="15.75" thickBot="1" x14ac:dyDescent="0.3"/>
    <row r="60" spans="2:14" ht="71.25" customHeight="1" thickTop="1" thickBot="1" x14ac:dyDescent="0.3">
      <c r="B60" s="163" t="s">
        <v>45</v>
      </c>
      <c r="C60" s="161"/>
      <c r="D60" s="161"/>
      <c r="E60" s="161"/>
      <c r="F60" s="161"/>
      <c r="G60" s="161"/>
      <c r="H60" s="161"/>
      <c r="I60" s="161"/>
      <c r="J60" s="161"/>
      <c r="K60" s="161"/>
      <c r="L60" s="161"/>
      <c r="M60" s="161"/>
      <c r="N60" s="162"/>
    </row>
    <row r="61" spans="2:14" ht="15.75" thickTop="1" x14ac:dyDescent="0.25"/>
    <row r="65" spans="2:14" ht="15.75" thickBot="1" x14ac:dyDescent="0.3"/>
    <row r="66" spans="2:14" ht="75.75" customHeight="1" thickTop="1" thickBot="1" x14ac:dyDescent="0.3">
      <c r="B66" s="167" t="s">
        <v>53</v>
      </c>
      <c r="C66" s="168"/>
      <c r="D66" s="168"/>
      <c r="E66" s="168"/>
      <c r="F66" s="168"/>
      <c r="G66" s="168"/>
      <c r="H66" s="168"/>
      <c r="I66" s="168"/>
      <c r="J66" s="168"/>
      <c r="K66" s="168"/>
      <c r="L66" s="168"/>
      <c r="M66" s="168"/>
      <c r="N66" s="169"/>
    </row>
    <row r="67" spans="2:14" ht="15.75" thickTop="1" x14ac:dyDescent="0.25"/>
    <row r="68" spans="2:14" ht="15.75" thickBot="1" x14ac:dyDescent="0.3"/>
    <row r="69" spans="2:14" ht="98.25" customHeight="1" thickTop="1" thickBot="1" x14ac:dyDescent="0.3">
      <c r="B69" s="160" t="s">
        <v>52</v>
      </c>
      <c r="C69" s="161"/>
      <c r="D69" s="161"/>
      <c r="E69" s="161"/>
      <c r="F69" s="161"/>
      <c r="G69" s="161"/>
      <c r="H69" s="161"/>
      <c r="I69" s="161"/>
      <c r="J69" s="161"/>
      <c r="K69" s="161"/>
      <c r="L69" s="161"/>
      <c r="M69" s="161"/>
      <c r="N69" s="162"/>
    </row>
    <row r="70" spans="2:14" ht="31.5" customHeight="1" thickTop="1" x14ac:dyDescent="0.25"/>
    <row r="71" spans="2:14" ht="15.75" thickBot="1" x14ac:dyDescent="0.3"/>
    <row r="72" spans="2:14" ht="60" customHeight="1" thickTop="1" thickBot="1" x14ac:dyDescent="0.3">
      <c r="B72" s="160" t="s">
        <v>51</v>
      </c>
      <c r="C72" s="161"/>
      <c r="D72" s="161"/>
      <c r="E72" s="161"/>
      <c r="F72" s="161"/>
      <c r="G72" s="161"/>
      <c r="H72" s="161"/>
      <c r="I72" s="161"/>
      <c r="J72" s="161"/>
      <c r="K72" s="161"/>
      <c r="L72" s="161"/>
      <c r="M72" s="161"/>
      <c r="N72" s="162"/>
    </row>
    <row r="73" spans="2:14" ht="15.75" thickTop="1" x14ac:dyDescent="0.25"/>
    <row r="74" spans="2:14" ht="15.75" thickBot="1" x14ac:dyDescent="0.3"/>
    <row r="75" spans="2:14" ht="48.75" customHeight="1" thickTop="1" thickBot="1" x14ac:dyDescent="0.3">
      <c r="B75" s="160" t="s">
        <v>84</v>
      </c>
      <c r="C75" s="161"/>
      <c r="D75" s="161"/>
      <c r="E75" s="161"/>
      <c r="F75" s="161"/>
      <c r="G75" s="161"/>
      <c r="H75" s="161"/>
      <c r="I75" s="161"/>
      <c r="J75" s="161"/>
      <c r="K75" s="161"/>
      <c r="L75" s="161"/>
      <c r="M75" s="161"/>
      <c r="N75" s="162"/>
    </row>
    <row r="76" spans="2:14" ht="15.75" thickTop="1" x14ac:dyDescent="0.25"/>
  </sheetData>
  <mergeCells count="22">
    <mergeCell ref="B23:N23"/>
    <mergeCell ref="F12:K12"/>
    <mergeCell ref="A2:N2"/>
    <mergeCell ref="B8:N8"/>
    <mergeCell ref="B17:N17"/>
    <mergeCell ref="B20:F20"/>
    <mergeCell ref="F6:K6"/>
    <mergeCell ref="B75:N75"/>
    <mergeCell ref="B31:N31"/>
    <mergeCell ref="B34:F34"/>
    <mergeCell ref="B37:N37"/>
    <mergeCell ref="B26:N26"/>
    <mergeCell ref="B40:N40"/>
    <mergeCell ref="B66:N66"/>
    <mergeCell ref="B69:N69"/>
    <mergeCell ref="B72:N72"/>
    <mergeCell ref="B43:N43"/>
    <mergeCell ref="B60:N60"/>
    <mergeCell ref="B46:N46"/>
    <mergeCell ref="B51:N51"/>
    <mergeCell ref="B54:F54"/>
    <mergeCell ref="B57:N57"/>
  </mergeCells>
  <printOptions horizontalCentered="1" verticalCentered="1"/>
  <pageMargins left="0.70866141732283472" right="0.70866141732283472" top="0" bottom="0" header="0.31496062992125984" footer="0.31496062992125984"/>
  <pageSetup paperSize="8" orientation="landscape" r:id="rId1"/>
  <headerFooter>
    <oddHeader>&amp;L&amp;F - &amp;A</oddHeader>
    <oddFooter>&amp;R&amp;P/&amp;N</oddFooter>
  </headerFooter>
  <rowBreaks count="2" manualBreakCount="2">
    <brk id="29" max="16383" man="1"/>
    <brk id="49"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zoomScaleNormal="100" workbookViewId="0"/>
  </sheetViews>
  <sheetFormatPr baseColWidth="10" defaultRowHeight="15" x14ac:dyDescent="0.25"/>
  <cols>
    <col min="1" max="1" width="3.140625" bestFit="1" customWidth="1"/>
    <col min="2" max="2" width="60.5703125" customWidth="1"/>
    <col min="3" max="3" width="66.7109375" customWidth="1"/>
    <col min="4" max="4" width="22.5703125" customWidth="1"/>
    <col min="5" max="5" width="13.28515625" customWidth="1"/>
    <col min="6" max="6" width="14" style="110" bestFit="1" customWidth="1"/>
    <col min="8" max="8" width="20.5703125" customWidth="1"/>
  </cols>
  <sheetData>
    <row r="1" spans="1:8" x14ac:dyDescent="0.25">
      <c r="A1" s="105" t="s">
        <v>108</v>
      </c>
      <c r="B1" s="105" t="s">
        <v>109</v>
      </c>
      <c r="C1" s="105" t="s">
        <v>110</v>
      </c>
      <c r="D1" s="115" t="s">
        <v>121</v>
      </c>
      <c r="E1" s="116"/>
      <c r="F1" s="117"/>
      <c r="G1" s="118"/>
      <c r="H1" s="119"/>
    </row>
    <row r="2" spans="1:8" ht="45" x14ac:dyDescent="0.25">
      <c r="A2" s="106">
        <v>1</v>
      </c>
      <c r="B2" s="106" t="s">
        <v>111</v>
      </c>
      <c r="C2" s="106" t="s">
        <v>129</v>
      </c>
      <c r="D2" s="125"/>
      <c r="E2" s="107"/>
      <c r="F2" s="111"/>
      <c r="G2" s="108"/>
      <c r="H2" s="109"/>
    </row>
    <row r="3" spans="1:8" ht="45" x14ac:dyDescent="0.25">
      <c r="A3" s="106">
        <v>2</v>
      </c>
      <c r="B3" s="106" t="s">
        <v>112</v>
      </c>
      <c r="C3" s="106" t="s">
        <v>119</v>
      </c>
      <c r="D3" s="125"/>
      <c r="E3" s="107"/>
      <c r="F3" s="111"/>
      <c r="G3" s="108"/>
      <c r="H3" s="109"/>
    </row>
    <row r="4" spans="1:8" x14ac:dyDescent="0.25">
      <c r="A4" s="106">
        <v>3</v>
      </c>
      <c r="B4" s="106" t="s">
        <v>113</v>
      </c>
      <c r="C4" s="106" t="s">
        <v>118</v>
      </c>
      <c r="D4" s="120"/>
      <c r="E4" s="121"/>
      <c r="F4" s="122"/>
      <c r="G4" s="123"/>
      <c r="H4" s="124"/>
    </row>
    <row r="5" spans="1:8" ht="120" x14ac:dyDescent="0.25">
      <c r="A5" s="106">
        <v>4</v>
      </c>
      <c r="B5" s="106" t="s">
        <v>114</v>
      </c>
      <c r="C5" s="106" t="s">
        <v>130</v>
      </c>
      <c r="D5" s="114" t="s">
        <v>120</v>
      </c>
      <c r="E5" s="112" t="s">
        <v>122</v>
      </c>
      <c r="F5" s="112" t="s">
        <v>123</v>
      </c>
      <c r="G5" s="112" t="s">
        <v>124</v>
      </c>
      <c r="H5" s="113" t="s">
        <v>125</v>
      </c>
    </row>
    <row r="6" spans="1:8" ht="45" x14ac:dyDescent="0.25">
      <c r="A6" s="106">
        <v>5</v>
      </c>
      <c r="B6" s="106" t="s">
        <v>115</v>
      </c>
      <c r="C6" s="105" t="s">
        <v>126</v>
      </c>
      <c r="D6" s="125"/>
      <c r="E6" s="107"/>
      <c r="F6" s="111"/>
      <c r="G6" s="108"/>
      <c r="H6" s="109"/>
    </row>
    <row r="7" spans="1:8" ht="75" x14ac:dyDescent="0.25">
      <c r="A7" s="106">
        <v>6</v>
      </c>
      <c r="B7" s="106" t="s">
        <v>132</v>
      </c>
      <c r="C7" s="106" t="s">
        <v>127</v>
      </c>
      <c r="D7" s="125"/>
      <c r="E7" s="107"/>
      <c r="F7" s="111"/>
      <c r="G7" s="108"/>
      <c r="H7" s="109"/>
    </row>
    <row r="8" spans="1:8" ht="60" x14ac:dyDescent="0.25">
      <c r="A8" s="106">
        <v>7</v>
      </c>
      <c r="B8" s="106" t="s">
        <v>116</v>
      </c>
      <c r="C8" s="105" t="s">
        <v>128</v>
      </c>
      <c r="D8" s="125"/>
      <c r="E8" s="107"/>
      <c r="F8" s="111"/>
      <c r="G8" s="108"/>
      <c r="H8" s="109"/>
    </row>
    <row r="9" spans="1:8" x14ac:dyDescent="0.25">
      <c r="A9" s="104"/>
      <c r="B9" s="104"/>
      <c r="C9" s="104"/>
      <c r="D9" s="104"/>
      <c r="E9" s="104"/>
    </row>
    <row r="10" spans="1:8" x14ac:dyDescent="0.25">
      <c r="A10" s="104"/>
      <c r="B10" s="104"/>
      <c r="C10" s="104"/>
      <c r="D10" s="104"/>
      <c r="E10" s="104"/>
    </row>
    <row r="11" spans="1:8" x14ac:dyDescent="0.25">
      <c r="A11" s="104"/>
      <c r="B11" s="104"/>
      <c r="C11" s="104"/>
      <c r="D11" s="104"/>
      <c r="E11" s="104"/>
    </row>
    <row r="12" spans="1:8" x14ac:dyDescent="0.25">
      <c r="A12" s="104"/>
      <c r="B12" s="104"/>
      <c r="C12" s="104"/>
      <c r="D12" s="104"/>
      <c r="E12" s="104"/>
    </row>
    <row r="13" spans="1:8" x14ac:dyDescent="0.25">
      <c r="A13" s="104"/>
      <c r="B13" s="104"/>
      <c r="C13" s="104"/>
      <c r="D13" s="104"/>
      <c r="E13" s="104"/>
    </row>
    <row r="14" spans="1:8" x14ac:dyDescent="0.25">
      <c r="A14" s="104"/>
      <c r="B14" s="104"/>
      <c r="C14" s="104"/>
      <c r="D14" s="104"/>
      <c r="E14" s="104"/>
    </row>
    <row r="15" spans="1:8" x14ac:dyDescent="0.25">
      <c r="A15" s="104"/>
      <c r="B15" s="104"/>
      <c r="C15" s="104"/>
      <c r="D15" s="104"/>
      <c r="E15" s="104"/>
    </row>
    <row r="16" spans="1:8" x14ac:dyDescent="0.25">
      <c r="A16" s="104"/>
      <c r="B16" s="104"/>
      <c r="C16" s="104"/>
      <c r="D16" s="104"/>
      <c r="E16" s="104"/>
    </row>
    <row r="17" spans="1:5" customFormat="1" x14ac:dyDescent="0.25">
      <c r="A17" s="104"/>
      <c r="B17" s="104"/>
      <c r="C17" s="104"/>
      <c r="D17" s="104"/>
      <c r="E17" s="104"/>
    </row>
    <row r="18" spans="1:5" customFormat="1" x14ac:dyDescent="0.25">
      <c r="A18" s="104"/>
      <c r="B18" s="104"/>
      <c r="C18" s="104"/>
      <c r="D18" s="104"/>
      <c r="E18" s="104"/>
    </row>
    <row r="19" spans="1:5" customFormat="1" x14ac:dyDescent="0.25">
      <c r="A19" s="104"/>
      <c r="B19" s="104"/>
      <c r="C19" s="104"/>
      <c r="D19" s="104"/>
      <c r="E19" s="104"/>
    </row>
    <row r="20" spans="1:5" customFormat="1" x14ac:dyDescent="0.25">
      <c r="A20" s="104"/>
      <c r="B20" s="104"/>
      <c r="C20" s="104"/>
      <c r="D20" s="104"/>
      <c r="E20" s="104"/>
    </row>
  </sheetData>
  <pageMargins left="0.7" right="0.7" top="0.75" bottom="0.75" header="0.3" footer="0.3"/>
  <pageSetup paperSize="9"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B8"/>
  <sheetViews>
    <sheetView zoomScaleNormal="100" workbookViewId="0">
      <selection activeCell="B6" sqref="B6"/>
    </sheetView>
  </sheetViews>
  <sheetFormatPr baseColWidth="10" defaultRowHeight="15" x14ac:dyDescent="0.25"/>
  <cols>
    <col min="1" max="1" width="32.85546875" bestFit="1" customWidth="1"/>
    <col min="2" max="2" width="40.5703125" customWidth="1"/>
  </cols>
  <sheetData>
    <row r="1" spans="1:2" ht="37.5" customHeight="1" x14ac:dyDescent="0.25">
      <c r="A1" s="92" t="s">
        <v>98</v>
      </c>
      <c r="B1" s="96">
        <f>'AAP-DGOS 2018'!B4</f>
        <v>0</v>
      </c>
    </row>
    <row r="2" spans="1:2" ht="37.5" customHeight="1" x14ac:dyDescent="0.25">
      <c r="A2" s="92" t="s">
        <v>100</v>
      </c>
      <c r="B2" s="93">
        <f>'AAP-DGOS 2018'!B7:E7</f>
        <v>0</v>
      </c>
    </row>
    <row r="3" spans="1:2" ht="37.5" customHeight="1" x14ac:dyDescent="0.25">
      <c r="A3" s="92" t="s">
        <v>101</v>
      </c>
      <c r="B3" s="93">
        <f>'AAP-DGOS 2018'!B8:E8</f>
        <v>0</v>
      </c>
    </row>
    <row r="4" spans="1:2" ht="37.5" customHeight="1" x14ac:dyDescent="0.25">
      <c r="A4" s="94" t="s">
        <v>86</v>
      </c>
      <c r="B4" s="95">
        <f>'AAP-DGOS 2018'!B96</f>
        <v>0</v>
      </c>
    </row>
    <row r="5" spans="1:2" ht="37.5" customHeight="1" x14ac:dyDescent="0.25">
      <c r="A5" s="94" t="s">
        <v>99</v>
      </c>
      <c r="B5" s="95">
        <f>'AAP-DGOS 2018'!C129</f>
        <v>0</v>
      </c>
    </row>
    <row r="6" spans="1:2" ht="37.5" customHeight="1" x14ac:dyDescent="0.25">
      <c r="A6" s="92" t="s">
        <v>103</v>
      </c>
      <c r="B6" s="92" t="str">
        <f>IF('AAP-DGOS 2018'!B70="","NON","OUI")</f>
        <v>NON</v>
      </c>
    </row>
    <row r="7" spans="1:2" ht="37.5" customHeight="1" x14ac:dyDescent="0.25">
      <c r="A7" s="92" t="s">
        <v>85</v>
      </c>
      <c r="B7" s="92" t="str">
        <f>IF('AAP-DGOS 2018'!B94='AAP-DGOS 2018'!E55*0.1,"OK","ERREUR")</f>
        <v>OK</v>
      </c>
    </row>
    <row r="8" spans="1:2" ht="37.5" customHeight="1" x14ac:dyDescent="0.25">
      <c r="A8" s="92" t="s">
        <v>117</v>
      </c>
      <c r="B8" s="94" t="str">
        <f ca="1">IF(TODAY()-"15/01/2019"&lt;0,"","Il s'agit de la grille des AAP 2018. Veuillez utiliser la grille de l'année.")</f>
        <v/>
      </c>
    </row>
  </sheetData>
  <pageMargins left="0.7" right="0.7" top="0.75" bottom="0.75" header="0.3" footer="0.3"/>
  <pageSetup paperSize="9" orientation="portrait" r:id="rId1"/>
  <headerFooter>
    <oddHeader>&amp;L&amp;F - &amp;A</oddHeader>
    <oddFooter>&amp;R&amp;P/&amp;D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3</vt:i4>
      </vt:variant>
    </vt:vector>
  </HeadingPairs>
  <TitlesOfParts>
    <vt:vector size="7" baseType="lpstr">
      <vt:lpstr>AAP-DGOS 2018</vt:lpstr>
      <vt:lpstr>Métiers recherche clinique</vt:lpstr>
      <vt:lpstr>FAQ</vt:lpstr>
      <vt:lpstr>RappelData</vt:lpstr>
      <vt:lpstr>'AAP-DGOS 2018'!Zone_d_impression</vt:lpstr>
      <vt:lpstr>'Métiers recherche clinique'!Zone_d_impression</vt:lpstr>
      <vt:lpstr>RappelData!Zone_d_impression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2006-09-12T15:06:44Z</dcterms:created>
  <dcterms:modified xsi:type="dcterms:W3CDTF">2018-03-06T13:48:31Z</dcterms:modified>
</cp:coreProperties>
</file>